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组包一欧洲区域 总价报价汇总" sheetId="2" r:id="rId1"/>
    <sheet name="组包二亚洲及澳新区域 总价报价汇总" sheetId="4" r:id="rId2"/>
    <sheet name="组包三美西区域 总价报价汇总" sheetId="5" r:id="rId3"/>
    <sheet name="组包四美东区域 总价报价汇总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<sst xmlns="http://schemas.openxmlformats.org/spreadsheetml/2006/main" count="232" uniqueCount="65">
  <si>
    <t>站点名称（货币单位）</t>
  </si>
  <si>
    <t>兑换人民币汇率</t>
  </si>
  <si>
    <t>服务等级</t>
  </si>
  <si>
    <t>组包一欧洲区域 总价报价汇总</t>
  </si>
  <si>
    <t>45KG(45KG及以下)运输量</t>
  </si>
  <si>
    <t>45KG(45KG及以下)报价(元）</t>
  </si>
  <si>
    <t>45KG(45KG及以下)人民币换算总价(元）</t>
  </si>
  <si>
    <t>100KG(45-100KG)运输量</t>
  </si>
  <si>
    <t>100KG(45-100KG)报价(元）</t>
  </si>
  <si>
    <t>100KG(45-100KG)人民币换算总价(元）</t>
  </si>
  <si>
    <t>150KG（101-150KG）运输量</t>
  </si>
  <si>
    <t>150KG（101-150KG）报价(元）</t>
  </si>
  <si>
    <t>150KG（101-150KG）人民币换算总价(元）</t>
  </si>
  <si>
    <t>200KG（151-200KG）运输量</t>
  </si>
  <si>
    <t>200KG（151-200KG）报价(元）</t>
  </si>
  <si>
    <t>200KG（151-200KG）人民币换算总价(元）</t>
  </si>
  <si>
    <t>300KG（201-300KG）运输量</t>
  </si>
  <si>
    <t>300KG（201-300KG）报价(元）</t>
  </si>
  <si>
    <t>300KG（201-300KG）人民币换算总价(元）</t>
  </si>
  <si>
    <t>500KG（301-500KG）运输量</t>
  </si>
  <si>
    <t>500KG（301-500KG）报价(元）</t>
  </si>
  <si>
    <t>500KG（301-500KG）人民币换算总价(元）</t>
  </si>
  <si>
    <t>LHR 伦敦 （GBP英镑）</t>
  </si>
  <si>
    <t>CRITICAL</t>
  </si>
  <si>
    <t>AOG</t>
  </si>
  <si>
    <t>DG</t>
  </si>
  <si>
    <t>FRA 法兰克福（EUR欧元）</t>
  </si>
  <si>
    <t>HAM 汉堡（EUR欧元）</t>
  </si>
  <si>
    <t>CDG&amp;TLS 巴黎/图卢兹（EUR欧元）</t>
  </si>
  <si>
    <t>CPH 哥本哈根（EUR欧元）</t>
  </si>
  <si>
    <t>AMS 阿姆斯特丹（EUR欧元）</t>
  </si>
  <si>
    <t>MIL 米兰（EUR欧元）</t>
  </si>
  <si>
    <t>ROM 罗马（EUR欧元）</t>
  </si>
  <si>
    <t>CZK 布拉格（EUR欧元）</t>
  </si>
  <si>
    <t>VIE 维也纳（EUR欧元）</t>
  </si>
  <si>
    <t>LYS 里昂（EUR欧元）</t>
  </si>
  <si>
    <t>BRU 布鲁塞尔（EUR欧元）</t>
  </si>
  <si>
    <t>ROU 罗马尼亚 （EUR欧元）</t>
  </si>
  <si>
    <t>CH 瑞士 （CHF瑞士法郎）</t>
  </si>
  <si>
    <t>KRK 克拉科夫 （EUR欧元）</t>
  </si>
  <si>
    <t>合计</t>
  </si>
  <si>
    <t>总价报价</t>
  </si>
  <si>
    <t xml:space="preserve">注：1、汇率按照本项目竞标邀请公告发出当天（2025年2月20日）当天中国银行外汇牌价首次公布的外币兑人民币现汇卖出价为准。本汇率表单位为100外币换算人民币。
2、竞标人只需填报报价一列，其他将自动生成。
3、区间人民币换算总价=竞标人每个区间报价*区间运输量*兑换人民币汇率/100
4、本表作为总价报价的汇总，总价报价是根据《定重报价表》每个运输等级的报价乘以《定重报价表》（运输量参考表）对应的运输量计算出每个包组所有运输价格总合计价为总价报价（本项目总价报价不包含500KG以上的报价），其中《定重报价表》（运输量参考表）上新增站点未有具体运输量的全部统一以数量1计算。
</t>
  </si>
  <si>
    <t>组包二亚洲及澳新区域 总价报价汇总</t>
  </si>
  <si>
    <t>HK 香港（RMB人民币）</t>
  </si>
  <si>
    <t>SIN 新加坡（SGD新加坡元）</t>
  </si>
  <si>
    <t>DBX 迪拜（USD美元）</t>
  </si>
  <si>
    <t>PH 菲律宾（USD美元）</t>
  </si>
  <si>
    <t>SYD 悉尼（USD美元）</t>
  </si>
  <si>
    <t>NZL 新西兰（USD
美元）</t>
  </si>
  <si>
    <t>NRT/TYO 东京（USD美元）</t>
  </si>
  <si>
    <t>KUL 吉隆坡（USD美元）</t>
  </si>
  <si>
    <t>注：1、汇率按照本项目竞标邀请公告发出当天（2025年2月20日）当天中国银行外汇牌价首次公布的外币兑人民币现汇卖出价为准。本汇率表单位为100外币换算人民币。
2、竞标人只需填报报价一列，其他将自动生成。
3、区间人民币换算总价=竞标人每个区间报价*区间运输量*兑换人民币汇率/100
4、本表作为总价报价的汇总，总价报价是根据《定重报价表》每个运输等级的报价乘以《定重报价表》（运输量参考表）对应的运输量计算出每个包组所有运输价格总合计价为总价报价（本项目总价报价不包含500KG以上的报价），其中《定重报价表》（运输量参考表）上新增站点未有具体运输量的全部统一以数量1计算。</t>
  </si>
  <si>
    <t>组包三美西区域 总价报价汇总</t>
  </si>
  <si>
    <t>SEA 西雅图（USD
美元）</t>
  </si>
  <si>
    <t>WA 华盛顿（USD
美元）</t>
  </si>
  <si>
    <t>LAX 洛杉矶（USD
美元）</t>
  </si>
  <si>
    <t>YTO 多伦多（USD
美元）</t>
  </si>
  <si>
    <t>YVR 温哥华（USD
美元）</t>
  </si>
  <si>
    <t>组包四美东区域 总价报价汇总</t>
  </si>
  <si>
    <t>JFK 纽约（USD美元）</t>
  </si>
  <si>
    <t>ORD 芝加哥（USD美元）</t>
  </si>
  <si>
    <t>MIA 迈阿密（USD美元）</t>
  </si>
  <si>
    <t>ATL 亚特兰大（USD
美元）</t>
  </si>
  <si>
    <t>DFW 达拉斯（USD美元）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</si>
</sst>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"/>
  <sheetViews>
    <sheetView zoomScale="70" zoomScaleNormal="70" workbookViewId="0">
      <selection activeCell="I3" sqref="I3"/>
    </sheetView>
  </sheetViews>
  <sheetFormatPr defaultColWidth="23.875" defaultRowHeight="20" customHeight="1"/>
  <cols>
    <col min="1" max="1" width="20.2833333333333" style="26" customWidth="1"/>
    <col min="2" max="2" width="11.6083333333333" style="26" customWidth="1"/>
    <col min="3" max="3" width="14.7" style="26" customWidth="1"/>
    <col min="4" max="21" width="14.1166666666667" style="26" customWidth="1"/>
    <col min="22" max="16384" width="23.875" style="26" customWidth="1"/>
  </cols>
  <sheetData>
    <row r="1" ht="32" customHeight="1" spans="1:21">
      <c r="A1" s="2" t="s">
        <v>0</v>
      </c>
      <c r="B1" s="2" t="s">
        <v>1</v>
      </c>
      <c r="C1" s="2" t="s">
        <v>2</v>
      </c>
      <c r="D1" s="3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8" customHeight="1" spans="1:21">
      <c r="A2" s="4"/>
      <c r="B2" s="4"/>
      <c r="C2" s="4"/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26" customHeight="1" spans="1:21">
      <c r="A3" s="20" t="s">
        <v>22</v>
      </c>
      <c r="B3" s="6">
        <v>920.18</v>
      </c>
      <c r="C3" s="7" t="s">
        <v>23</v>
      </c>
      <c r="D3" s="8">
        <v>869</v>
      </c>
      <c r="E3" s="9"/>
      <c r="F3" s="9">
        <f>E3*D3*B3/100</f>
        <v>0</v>
      </c>
      <c r="G3" s="8">
        <v>25</v>
      </c>
      <c r="H3" s="9"/>
      <c r="I3" s="9">
        <f>H3*G3*B3/100</f>
        <v>0</v>
      </c>
      <c r="J3" s="8">
        <v>2</v>
      </c>
      <c r="K3" s="9"/>
      <c r="L3" s="9">
        <f>K3*J3*B3/100</f>
        <v>0</v>
      </c>
      <c r="M3" s="8">
        <v>2</v>
      </c>
      <c r="N3" s="9"/>
      <c r="O3" s="9">
        <f>N3*M3*B3/100</f>
        <v>0</v>
      </c>
      <c r="P3" s="8">
        <v>2</v>
      </c>
      <c r="Q3" s="9"/>
      <c r="R3" s="9">
        <f>Q3*B3*P3/100</f>
        <v>0</v>
      </c>
      <c r="S3" s="8">
        <v>0</v>
      </c>
      <c r="T3" s="9"/>
      <c r="U3" s="31">
        <f>T3*S3*B3/100</f>
        <v>0</v>
      </c>
    </row>
    <row r="4" ht="26" customHeight="1" spans="1:21">
      <c r="A4" s="21"/>
      <c r="B4" s="6">
        <v>920.18</v>
      </c>
      <c r="C4" s="7" t="s">
        <v>24</v>
      </c>
      <c r="D4" s="8">
        <v>327</v>
      </c>
      <c r="E4" s="9"/>
      <c r="F4" s="9">
        <f t="shared" ref="F4:F47" si="0">E4*D4*B4/100</f>
        <v>0</v>
      </c>
      <c r="G4" s="8">
        <v>12</v>
      </c>
      <c r="H4" s="9"/>
      <c r="I4" s="9">
        <f t="shared" ref="I4:I47" si="1">H4*G4*B4/100</f>
        <v>0</v>
      </c>
      <c r="J4" s="8">
        <v>2</v>
      </c>
      <c r="K4" s="9"/>
      <c r="L4" s="9">
        <f t="shared" ref="L4:L47" si="2">K4*J4*B4/100</f>
        <v>0</v>
      </c>
      <c r="M4" s="8">
        <v>1</v>
      </c>
      <c r="N4" s="9"/>
      <c r="O4" s="9">
        <f t="shared" ref="O4:O47" si="3">N4*M4*B4/100</f>
        <v>0</v>
      </c>
      <c r="P4" s="8">
        <v>0</v>
      </c>
      <c r="Q4" s="9"/>
      <c r="R4" s="9">
        <f t="shared" ref="R4:R47" si="4">Q4*B4*P4/100</f>
        <v>0</v>
      </c>
      <c r="S4" s="8">
        <v>0</v>
      </c>
      <c r="T4" s="9"/>
      <c r="U4" s="31">
        <f t="shared" ref="U4:U47" si="5">T4*S4*B4/100</f>
        <v>0</v>
      </c>
    </row>
    <row r="5" ht="26" customHeight="1" spans="1:21">
      <c r="A5" s="22"/>
      <c r="B5" s="6">
        <v>920.18</v>
      </c>
      <c r="C5" s="7" t="s">
        <v>25</v>
      </c>
      <c r="D5" s="8">
        <v>45</v>
      </c>
      <c r="E5" s="9"/>
      <c r="F5" s="9">
        <f t="shared" si="0"/>
        <v>0</v>
      </c>
      <c r="G5" s="8">
        <v>4</v>
      </c>
      <c r="H5" s="9"/>
      <c r="I5" s="9">
        <f t="shared" si="1"/>
        <v>0</v>
      </c>
      <c r="J5" s="8">
        <v>1</v>
      </c>
      <c r="K5" s="9"/>
      <c r="L5" s="9">
        <f t="shared" si="2"/>
        <v>0</v>
      </c>
      <c r="M5" s="8">
        <v>0</v>
      </c>
      <c r="N5" s="9"/>
      <c r="O5" s="9">
        <f t="shared" si="3"/>
        <v>0</v>
      </c>
      <c r="P5" s="8">
        <v>0</v>
      </c>
      <c r="Q5" s="9"/>
      <c r="R5" s="9">
        <f t="shared" si="4"/>
        <v>0</v>
      </c>
      <c r="S5" s="8">
        <v>0</v>
      </c>
      <c r="T5" s="9"/>
      <c r="U5" s="31">
        <f t="shared" si="5"/>
        <v>0</v>
      </c>
    </row>
    <row r="6" ht="26" customHeight="1" spans="1:21">
      <c r="A6" s="20" t="s">
        <v>26</v>
      </c>
      <c r="B6" s="6">
        <v>761.71</v>
      </c>
      <c r="C6" s="7" t="s">
        <v>23</v>
      </c>
      <c r="D6" s="8">
        <v>193</v>
      </c>
      <c r="E6" s="9"/>
      <c r="F6" s="9">
        <f t="shared" si="0"/>
        <v>0</v>
      </c>
      <c r="G6" s="8">
        <v>9</v>
      </c>
      <c r="H6" s="9"/>
      <c r="I6" s="9">
        <f t="shared" si="1"/>
        <v>0</v>
      </c>
      <c r="J6" s="8">
        <v>0</v>
      </c>
      <c r="K6" s="9"/>
      <c r="L6" s="9">
        <f t="shared" si="2"/>
        <v>0</v>
      </c>
      <c r="M6" s="8">
        <v>3</v>
      </c>
      <c r="N6" s="9"/>
      <c r="O6" s="9">
        <f t="shared" si="3"/>
        <v>0</v>
      </c>
      <c r="P6" s="8">
        <v>1</v>
      </c>
      <c r="Q6" s="9"/>
      <c r="R6" s="9">
        <f t="shared" si="4"/>
        <v>0</v>
      </c>
      <c r="S6" s="8">
        <v>4</v>
      </c>
      <c r="T6" s="9"/>
      <c r="U6" s="31">
        <f t="shared" si="5"/>
        <v>0</v>
      </c>
    </row>
    <row r="7" ht="26" customHeight="1" spans="1:21">
      <c r="A7" s="21"/>
      <c r="B7" s="6">
        <v>761.71</v>
      </c>
      <c r="C7" s="7" t="s">
        <v>24</v>
      </c>
      <c r="D7" s="8">
        <v>17</v>
      </c>
      <c r="E7" s="9"/>
      <c r="F7" s="9">
        <f t="shared" si="0"/>
        <v>0</v>
      </c>
      <c r="G7" s="8">
        <v>0</v>
      </c>
      <c r="H7" s="9"/>
      <c r="I7" s="9">
        <f t="shared" si="1"/>
        <v>0</v>
      </c>
      <c r="J7" s="8">
        <v>4</v>
      </c>
      <c r="K7" s="9"/>
      <c r="L7" s="9">
        <f t="shared" si="2"/>
        <v>0</v>
      </c>
      <c r="M7" s="8">
        <v>3</v>
      </c>
      <c r="N7" s="9"/>
      <c r="O7" s="9">
        <f t="shared" si="3"/>
        <v>0</v>
      </c>
      <c r="P7" s="8">
        <v>0</v>
      </c>
      <c r="Q7" s="9"/>
      <c r="R7" s="9">
        <f t="shared" si="4"/>
        <v>0</v>
      </c>
      <c r="S7" s="8">
        <v>0</v>
      </c>
      <c r="T7" s="9"/>
      <c r="U7" s="31">
        <f t="shared" si="5"/>
        <v>0</v>
      </c>
    </row>
    <row r="8" ht="26" customHeight="1" spans="1:21">
      <c r="A8" s="22"/>
      <c r="B8" s="6">
        <v>761.71</v>
      </c>
      <c r="C8" s="7" t="s">
        <v>25</v>
      </c>
      <c r="D8" s="8">
        <v>6</v>
      </c>
      <c r="E8" s="9"/>
      <c r="F8" s="9">
        <f t="shared" si="0"/>
        <v>0</v>
      </c>
      <c r="G8" s="8">
        <v>1</v>
      </c>
      <c r="H8" s="9"/>
      <c r="I8" s="9">
        <f t="shared" si="1"/>
        <v>0</v>
      </c>
      <c r="J8" s="8">
        <v>1</v>
      </c>
      <c r="K8" s="9"/>
      <c r="L8" s="9">
        <f t="shared" si="2"/>
        <v>0</v>
      </c>
      <c r="M8" s="8">
        <v>0</v>
      </c>
      <c r="N8" s="9"/>
      <c r="O8" s="9">
        <f t="shared" si="3"/>
        <v>0</v>
      </c>
      <c r="P8" s="8">
        <v>0</v>
      </c>
      <c r="Q8" s="9"/>
      <c r="R8" s="9">
        <f t="shared" si="4"/>
        <v>0</v>
      </c>
      <c r="S8" s="8">
        <v>0</v>
      </c>
      <c r="T8" s="9"/>
      <c r="U8" s="31">
        <f t="shared" si="5"/>
        <v>0</v>
      </c>
    </row>
    <row r="9" ht="26" customHeight="1" spans="1:21">
      <c r="A9" s="20" t="s">
        <v>27</v>
      </c>
      <c r="B9" s="6">
        <v>761.71</v>
      </c>
      <c r="C9" s="7" t="s">
        <v>23</v>
      </c>
      <c r="D9" s="8">
        <v>278</v>
      </c>
      <c r="E9" s="9"/>
      <c r="F9" s="9">
        <f t="shared" si="0"/>
        <v>0</v>
      </c>
      <c r="G9" s="8">
        <v>43</v>
      </c>
      <c r="H9" s="9"/>
      <c r="I9" s="9">
        <f t="shared" si="1"/>
        <v>0</v>
      </c>
      <c r="J9" s="8">
        <v>32</v>
      </c>
      <c r="K9" s="9"/>
      <c r="L9" s="9">
        <f t="shared" si="2"/>
        <v>0</v>
      </c>
      <c r="M9" s="8">
        <v>12</v>
      </c>
      <c r="N9" s="9"/>
      <c r="O9" s="9">
        <f t="shared" si="3"/>
        <v>0</v>
      </c>
      <c r="P9" s="8">
        <v>13</v>
      </c>
      <c r="Q9" s="9"/>
      <c r="R9" s="9">
        <f t="shared" si="4"/>
        <v>0</v>
      </c>
      <c r="S9" s="8">
        <v>9</v>
      </c>
      <c r="T9" s="9"/>
      <c r="U9" s="31">
        <f t="shared" si="5"/>
        <v>0</v>
      </c>
    </row>
    <row r="10" ht="26" customHeight="1" spans="1:21">
      <c r="A10" s="21"/>
      <c r="B10" s="6">
        <v>761.71</v>
      </c>
      <c r="C10" s="7" t="s">
        <v>24</v>
      </c>
      <c r="D10" s="8">
        <v>607</v>
      </c>
      <c r="E10" s="9"/>
      <c r="F10" s="9">
        <f t="shared" si="0"/>
        <v>0</v>
      </c>
      <c r="G10" s="8">
        <v>46</v>
      </c>
      <c r="H10" s="9"/>
      <c r="I10" s="9">
        <f t="shared" si="1"/>
        <v>0</v>
      </c>
      <c r="J10" s="8">
        <v>16</v>
      </c>
      <c r="K10" s="9"/>
      <c r="L10" s="9">
        <f t="shared" si="2"/>
        <v>0</v>
      </c>
      <c r="M10" s="8">
        <v>11</v>
      </c>
      <c r="N10" s="9"/>
      <c r="O10" s="9">
        <f t="shared" si="3"/>
        <v>0</v>
      </c>
      <c r="P10" s="8">
        <v>10</v>
      </c>
      <c r="Q10" s="9"/>
      <c r="R10" s="9">
        <f t="shared" si="4"/>
        <v>0</v>
      </c>
      <c r="S10" s="8">
        <v>10</v>
      </c>
      <c r="T10" s="9"/>
      <c r="U10" s="31">
        <f t="shared" si="5"/>
        <v>0</v>
      </c>
    </row>
    <row r="11" ht="26" customHeight="1" spans="1:21">
      <c r="A11" s="22"/>
      <c r="B11" s="6">
        <v>761.71</v>
      </c>
      <c r="C11" s="7" t="s">
        <v>25</v>
      </c>
      <c r="D11" s="8">
        <v>57</v>
      </c>
      <c r="E11" s="9"/>
      <c r="F11" s="9">
        <f t="shared" si="0"/>
        <v>0</v>
      </c>
      <c r="G11" s="8">
        <v>8</v>
      </c>
      <c r="H11" s="9"/>
      <c r="I11" s="9">
        <f t="shared" si="1"/>
        <v>0</v>
      </c>
      <c r="J11" s="8">
        <v>1</v>
      </c>
      <c r="K11" s="9"/>
      <c r="L11" s="9">
        <f t="shared" si="2"/>
        <v>0</v>
      </c>
      <c r="M11" s="8">
        <v>0</v>
      </c>
      <c r="N11" s="9"/>
      <c r="O11" s="9">
        <f t="shared" si="3"/>
        <v>0</v>
      </c>
      <c r="P11" s="8">
        <v>0</v>
      </c>
      <c r="Q11" s="9"/>
      <c r="R11" s="9">
        <f t="shared" si="4"/>
        <v>0</v>
      </c>
      <c r="S11" s="8">
        <v>0</v>
      </c>
      <c r="T11" s="9"/>
      <c r="U11" s="31">
        <f t="shared" si="5"/>
        <v>0</v>
      </c>
    </row>
    <row r="12" ht="26" customHeight="1" spans="1:21">
      <c r="A12" s="20" t="s">
        <v>28</v>
      </c>
      <c r="B12" s="6">
        <v>761.71</v>
      </c>
      <c r="C12" s="7" t="s">
        <v>23</v>
      </c>
      <c r="D12" s="8">
        <v>523</v>
      </c>
      <c r="E12" s="9"/>
      <c r="F12" s="9">
        <f t="shared" si="0"/>
        <v>0</v>
      </c>
      <c r="G12" s="8">
        <v>60</v>
      </c>
      <c r="H12" s="9"/>
      <c r="I12" s="9">
        <f t="shared" si="1"/>
        <v>0</v>
      </c>
      <c r="J12" s="8">
        <v>30</v>
      </c>
      <c r="K12" s="9"/>
      <c r="L12" s="9">
        <f t="shared" si="2"/>
        <v>0</v>
      </c>
      <c r="M12" s="8">
        <v>13</v>
      </c>
      <c r="N12" s="9"/>
      <c r="O12" s="9">
        <f t="shared" si="3"/>
        <v>0</v>
      </c>
      <c r="P12" s="8">
        <v>10</v>
      </c>
      <c r="Q12" s="9"/>
      <c r="R12" s="9">
        <f t="shared" si="4"/>
        <v>0</v>
      </c>
      <c r="S12" s="8">
        <v>1</v>
      </c>
      <c r="T12" s="9"/>
      <c r="U12" s="31">
        <f t="shared" si="5"/>
        <v>0</v>
      </c>
    </row>
    <row r="13" ht="26" customHeight="1" spans="1:21">
      <c r="A13" s="21"/>
      <c r="B13" s="6">
        <v>761.71</v>
      </c>
      <c r="C13" s="7" t="s">
        <v>24</v>
      </c>
      <c r="D13" s="8">
        <v>190</v>
      </c>
      <c r="E13" s="9"/>
      <c r="F13" s="9">
        <f t="shared" si="0"/>
        <v>0</v>
      </c>
      <c r="G13" s="8">
        <v>12</v>
      </c>
      <c r="H13" s="9"/>
      <c r="I13" s="9">
        <f t="shared" si="1"/>
        <v>0</v>
      </c>
      <c r="J13" s="8">
        <v>1</v>
      </c>
      <c r="K13" s="9"/>
      <c r="L13" s="9">
        <f t="shared" si="2"/>
        <v>0</v>
      </c>
      <c r="M13" s="8">
        <v>2</v>
      </c>
      <c r="N13" s="9"/>
      <c r="O13" s="9">
        <f t="shared" si="3"/>
        <v>0</v>
      </c>
      <c r="P13" s="8">
        <v>0</v>
      </c>
      <c r="Q13" s="9"/>
      <c r="R13" s="9">
        <f t="shared" si="4"/>
        <v>0</v>
      </c>
      <c r="S13" s="8">
        <v>2</v>
      </c>
      <c r="T13" s="9"/>
      <c r="U13" s="31">
        <f t="shared" si="5"/>
        <v>0</v>
      </c>
    </row>
    <row r="14" ht="26" customHeight="1" spans="1:21">
      <c r="A14" s="22"/>
      <c r="B14" s="6">
        <v>761.71</v>
      </c>
      <c r="C14" s="7" t="s">
        <v>25</v>
      </c>
      <c r="D14" s="8">
        <v>17</v>
      </c>
      <c r="E14" s="9"/>
      <c r="F14" s="9">
        <f t="shared" si="0"/>
        <v>0</v>
      </c>
      <c r="G14" s="8">
        <v>5</v>
      </c>
      <c r="H14" s="9"/>
      <c r="I14" s="9">
        <f t="shared" si="1"/>
        <v>0</v>
      </c>
      <c r="J14" s="8">
        <v>0</v>
      </c>
      <c r="K14" s="9"/>
      <c r="L14" s="9">
        <f t="shared" si="2"/>
        <v>0</v>
      </c>
      <c r="M14" s="8">
        <v>0</v>
      </c>
      <c r="N14" s="9"/>
      <c r="O14" s="9">
        <f t="shared" si="3"/>
        <v>0</v>
      </c>
      <c r="P14" s="8">
        <v>0</v>
      </c>
      <c r="Q14" s="9"/>
      <c r="R14" s="9">
        <f t="shared" si="4"/>
        <v>0</v>
      </c>
      <c r="S14" s="8">
        <v>0</v>
      </c>
      <c r="T14" s="9"/>
      <c r="U14" s="31">
        <f t="shared" si="5"/>
        <v>0</v>
      </c>
    </row>
    <row r="15" ht="26" customHeight="1" spans="1:21">
      <c r="A15" s="20" t="s">
        <v>29</v>
      </c>
      <c r="B15" s="6">
        <v>761.71</v>
      </c>
      <c r="C15" s="7" t="s">
        <v>23</v>
      </c>
      <c r="D15" s="8">
        <v>121</v>
      </c>
      <c r="E15" s="9"/>
      <c r="F15" s="9">
        <f t="shared" si="0"/>
        <v>0</v>
      </c>
      <c r="G15" s="8">
        <v>13</v>
      </c>
      <c r="H15" s="9"/>
      <c r="I15" s="9">
        <f t="shared" si="1"/>
        <v>0</v>
      </c>
      <c r="J15" s="8">
        <v>1</v>
      </c>
      <c r="K15" s="9"/>
      <c r="L15" s="9">
        <f t="shared" si="2"/>
        <v>0</v>
      </c>
      <c r="M15" s="8">
        <v>6</v>
      </c>
      <c r="N15" s="9"/>
      <c r="O15" s="9">
        <f t="shared" si="3"/>
        <v>0</v>
      </c>
      <c r="P15" s="8">
        <v>5</v>
      </c>
      <c r="Q15" s="9"/>
      <c r="R15" s="9">
        <f t="shared" si="4"/>
        <v>0</v>
      </c>
      <c r="S15" s="8">
        <v>4</v>
      </c>
      <c r="T15" s="9"/>
      <c r="U15" s="31">
        <f t="shared" si="5"/>
        <v>0</v>
      </c>
    </row>
    <row r="16" ht="26" customHeight="1" spans="1:21">
      <c r="A16" s="21"/>
      <c r="B16" s="6">
        <v>761.71</v>
      </c>
      <c r="C16" s="7" t="s">
        <v>24</v>
      </c>
      <c r="D16" s="8">
        <v>74</v>
      </c>
      <c r="E16" s="9"/>
      <c r="F16" s="9">
        <f t="shared" si="0"/>
        <v>0</v>
      </c>
      <c r="G16" s="8">
        <v>4</v>
      </c>
      <c r="H16" s="9"/>
      <c r="I16" s="9">
        <f t="shared" si="1"/>
        <v>0</v>
      </c>
      <c r="J16" s="8">
        <v>1</v>
      </c>
      <c r="K16" s="9"/>
      <c r="L16" s="9">
        <f t="shared" si="2"/>
        <v>0</v>
      </c>
      <c r="M16" s="8">
        <v>0</v>
      </c>
      <c r="N16" s="9"/>
      <c r="O16" s="9">
        <f t="shared" si="3"/>
        <v>0</v>
      </c>
      <c r="P16" s="8">
        <v>1</v>
      </c>
      <c r="Q16" s="9"/>
      <c r="R16" s="9">
        <f t="shared" si="4"/>
        <v>0</v>
      </c>
      <c r="S16" s="8">
        <v>0</v>
      </c>
      <c r="T16" s="9"/>
      <c r="U16" s="31">
        <f t="shared" si="5"/>
        <v>0</v>
      </c>
    </row>
    <row r="17" ht="26" customHeight="1" spans="1:21">
      <c r="A17" s="22"/>
      <c r="B17" s="6">
        <v>761.71</v>
      </c>
      <c r="C17" s="7" t="s">
        <v>25</v>
      </c>
      <c r="D17" s="8">
        <v>6</v>
      </c>
      <c r="E17" s="9"/>
      <c r="F17" s="9">
        <f t="shared" si="0"/>
        <v>0</v>
      </c>
      <c r="G17" s="8">
        <v>2</v>
      </c>
      <c r="H17" s="9"/>
      <c r="I17" s="9">
        <f t="shared" si="1"/>
        <v>0</v>
      </c>
      <c r="J17" s="8">
        <v>0</v>
      </c>
      <c r="K17" s="9"/>
      <c r="L17" s="9">
        <f t="shared" si="2"/>
        <v>0</v>
      </c>
      <c r="M17" s="8">
        <v>0</v>
      </c>
      <c r="N17" s="9"/>
      <c r="O17" s="9">
        <f t="shared" si="3"/>
        <v>0</v>
      </c>
      <c r="P17" s="8">
        <v>0</v>
      </c>
      <c r="Q17" s="9"/>
      <c r="R17" s="9">
        <f t="shared" si="4"/>
        <v>0</v>
      </c>
      <c r="S17" s="8">
        <v>0</v>
      </c>
      <c r="T17" s="9"/>
      <c r="U17" s="31">
        <f t="shared" si="5"/>
        <v>0</v>
      </c>
    </row>
    <row r="18" ht="26" customHeight="1" spans="1:21">
      <c r="A18" s="20" t="s">
        <v>30</v>
      </c>
      <c r="B18" s="6">
        <v>761.71</v>
      </c>
      <c r="C18" s="7" t="s">
        <v>23</v>
      </c>
      <c r="D18" s="8">
        <v>141</v>
      </c>
      <c r="E18" s="9"/>
      <c r="F18" s="9">
        <f t="shared" si="0"/>
        <v>0</v>
      </c>
      <c r="G18" s="8">
        <v>6</v>
      </c>
      <c r="H18" s="9"/>
      <c r="I18" s="9">
        <f t="shared" si="1"/>
        <v>0</v>
      </c>
      <c r="J18" s="8">
        <v>6</v>
      </c>
      <c r="K18" s="9"/>
      <c r="L18" s="9">
        <f t="shared" si="2"/>
        <v>0</v>
      </c>
      <c r="M18" s="8">
        <v>1</v>
      </c>
      <c r="N18" s="9"/>
      <c r="O18" s="9">
        <f t="shared" si="3"/>
        <v>0</v>
      </c>
      <c r="P18" s="8">
        <v>2</v>
      </c>
      <c r="Q18" s="9"/>
      <c r="R18" s="9">
        <f t="shared" si="4"/>
        <v>0</v>
      </c>
      <c r="S18" s="8">
        <v>1</v>
      </c>
      <c r="T18" s="9"/>
      <c r="U18" s="31">
        <f t="shared" si="5"/>
        <v>0</v>
      </c>
    </row>
    <row r="19" ht="26" customHeight="1" spans="1:21">
      <c r="A19" s="21"/>
      <c r="B19" s="6">
        <v>761.71</v>
      </c>
      <c r="C19" s="7" t="s">
        <v>24</v>
      </c>
      <c r="D19" s="8">
        <v>18</v>
      </c>
      <c r="E19" s="9"/>
      <c r="F19" s="9">
        <f t="shared" si="0"/>
        <v>0</v>
      </c>
      <c r="G19" s="8">
        <v>0</v>
      </c>
      <c r="H19" s="9"/>
      <c r="I19" s="9">
        <f t="shared" si="1"/>
        <v>0</v>
      </c>
      <c r="J19" s="8">
        <v>3</v>
      </c>
      <c r="K19" s="9"/>
      <c r="L19" s="9">
        <f t="shared" si="2"/>
        <v>0</v>
      </c>
      <c r="M19" s="8">
        <v>0</v>
      </c>
      <c r="N19" s="9"/>
      <c r="O19" s="9">
        <f t="shared" si="3"/>
        <v>0</v>
      </c>
      <c r="P19" s="8">
        <v>0</v>
      </c>
      <c r="Q19" s="9"/>
      <c r="R19" s="9">
        <f t="shared" si="4"/>
        <v>0</v>
      </c>
      <c r="S19" s="8">
        <v>0</v>
      </c>
      <c r="T19" s="9"/>
      <c r="U19" s="31">
        <f t="shared" si="5"/>
        <v>0</v>
      </c>
    </row>
    <row r="20" ht="26" customHeight="1" spans="1:21">
      <c r="A20" s="22"/>
      <c r="B20" s="6">
        <v>761.71</v>
      </c>
      <c r="C20" s="7" t="s">
        <v>25</v>
      </c>
      <c r="D20" s="8">
        <v>7</v>
      </c>
      <c r="E20" s="9"/>
      <c r="F20" s="9">
        <f t="shared" si="0"/>
        <v>0</v>
      </c>
      <c r="G20" s="8">
        <v>0</v>
      </c>
      <c r="H20" s="9"/>
      <c r="I20" s="9">
        <f t="shared" si="1"/>
        <v>0</v>
      </c>
      <c r="J20" s="8">
        <v>0</v>
      </c>
      <c r="K20" s="9"/>
      <c r="L20" s="9">
        <f t="shared" si="2"/>
        <v>0</v>
      </c>
      <c r="M20" s="8">
        <v>0</v>
      </c>
      <c r="N20" s="9"/>
      <c r="O20" s="9">
        <f t="shared" si="3"/>
        <v>0</v>
      </c>
      <c r="P20" s="8">
        <v>0</v>
      </c>
      <c r="Q20" s="9"/>
      <c r="R20" s="9">
        <f t="shared" si="4"/>
        <v>0</v>
      </c>
      <c r="S20" s="8">
        <v>0</v>
      </c>
      <c r="T20" s="9"/>
      <c r="U20" s="31">
        <f t="shared" si="5"/>
        <v>0</v>
      </c>
    </row>
    <row r="21" ht="26" customHeight="1" spans="1:21">
      <c r="A21" s="20" t="s">
        <v>31</v>
      </c>
      <c r="B21" s="6">
        <v>761.71</v>
      </c>
      <c r="C21" s="7" t="s">
        <v>23</v>
      </c>
      <c r="D21" s="8">
        <v>5</v>
      </c>
      <c r="E21" s="9"/>
      <c r="F21" s="9">
        <f t="shared" si="0"/>
        <v>0</v>
      </c>
      <c r="G21" s="8">
        <v>1</v>
      </c>
      <c r="H21" s="9"/>
      <c r="I21" s="9">
        <f t="shared" si="1"/>
        <v>0</v>
      </c>
      <c r="J21" s="8">
        <v>0</v>
      </c>
      <c r="K21" s="9"/>
      <c r="L21" s="9">
        <f t="shared" si="2"/>
        <v>0</v>
      </c>
      <c r="M21" s="8">
        <v>0</v>
      </c>
      <c r="N21" s="9"/>
      <c r="O21" s="9">
        <f t="shared" si="3"/>
        <v>0</v>
      </c>
      <c r="P21" s="8">
        <v>0</v>
      </c>
      <c r="Q21" s="9"/>
      <c r="R21" s="9">
        <f t="shared" si="4"/>
        <v>0</v>
      </c>
      <c r="S21" s="8">
        <v>0</v>
      </c>
      <c r="T21" s="9"/>
      <c r="U21" s="31">
        <f t="shared" si="5"/>
        <v>0</v>
      </c>
    </row>
    <row r="22" ht="26" customHeight="1" spans="1:21">
      <c r="A22" s="21"/>
      <c r="B22" s="6">
        <v>761.71</v>
      </c>
      <c r="C22" s="7" t="s">
        <v>24</v>
      </c>
      <c r="D22" s="8">
        <v>0</v>
      </c>
      <c r="E22" s="9"/>
      <c r="F22" s="9">
        <f t="shared" si="0"/>
        <v>0</v>
      </c>
      <c r="G22" s="8">
        <v>0</v>
      </c>
      <c r="H22" s="9"/>
      <c r="I22" s="9">
        <f t="shared" si="1"/>
        <v>0</v>
      </c>
      <c r="J22" s="8">
        <v>0</v>
      </c>
      <c r="K22" s="9"/>
      <c r="L22" s="9">
        <f t="shared" si="2"/>
        <v>0</v>
      </c>
      <c r="M22" s="8">
        <v>0</v>
      </c>
      <c r="N22" s="9"/>
      <c r="O22" s="9">
        <f t="shared" si="3"/>
        <v>0</v>
      </c>
      <c r="P22" s="8">
        <v>0</v>
      </c>
      <c r="Q22" s="9"/>
      <c r="R22" s="9">
        <f t="shared" si="4"/>
        <v>0</v>
      </c>
      <c r="S22" s="8">
        <v>0</v>
      </c>
      <c r="T22" s="9"/>
      <c r="U22" s="31">
        <f t="shared" si="5"/>
        <v>0</v>
      </c>
    </row>
    <row r="23" ht="26" customHeight="1" spans="1:21">
      <c r="A23" s="22"/>
      <c r="B23" s="6">
        <v>761.71</v>
      </c>
      <c r="C23" s="7" t="s">
        <v>25</v>
      </c>
      <c r="D23" s="8">
        <v>0</v>
      </c>
      <c r="E23" s="9"/>
      <c r="F23" s="9">
        <f t="shared" si="0"/>
        <v>0</v>
      </c>
      <c r="G23" s="8">
        <v>0</v>
      </c>
      <c r="H23" s="9"/>
      <c r="I23" s="9">
        <f t="shared" si="1"/>
        <v>0</v>
      </c>
      <c r="J23" s="8">
        <v>0</v>
      </c>
      <c r="K23" s="9"/>
      <c r="L23" s="9">
        <f t="shared" si="2"/>
        <v>0</v>
      </c>
      <c r="M23" s="8">
        <v>0</v>
      </c>
      <c r="N23" s="9"/>
      <c r="O23" s="9">
        <f t="shared" si="3"/>
        <v>0</v>
      </c>
      <c r="P23" s="8">
        <v>0</v>
      </c>
      <c r="Q23" s="9"/>
      <c r="R23" s="9">
        <f t="shared" si="4"/>
        <v>0</v>
      </c>
      <c r="S23" s="8">
        <v>0</v>
      </c>
      <c r="T23" s="9"/>
      <c r="U23" s="31">
        <f t="shared" si="5"/>
        <v>0</v>
      </c>
    </row>
    <row r="24" ht="26" customHeight="1" spans="1:21">
      <c r="A24" s="20" t="s">
        <v>32</v>
      </c>
      <c r="B24" s="6">
        <v>761.71</v>
      </c>
      <c r="C24" s="7" t="s">
        <v>23</v>
      </c>
      <c r="D24" s="8">
        <v>7</v>
      </c>
      <c r="E24" s="9"/>
      <c r="F24" s="9">
        <f t="shared" si="0"/>
        <v>0</v>
      </c>
      <c r="G24" s="8">
        <v>1</v>
      </c>
      <c r="H24" s="9"/>
      <c r="I24" s="9">
        <f t="shared" si="1"/>
        <v>0</v>
      </c>
      <c r="J24" s="8">
        <v>0</v>
      </c>
      <c r="K24" s="9"/>
      <c r="L24" s="9">
        <f t="shared" si="2"/>
        <v>0</v>
      </c>
      <c r="M24" s="8">
        <v>0</v>
      </c>
      <c r="N24" s="9"/>
      <c r="O24" s="9">
        <f t="shared" si="3"/>
        <v>0</v>
      </c>
      <c r="P24" s="8">
        <v>0</v>
      </c>
      <c r="Q24" s="9"/>
      <c r="R24" s="9">
        <f t="shared" si="4"/>
        <v>0</v>
      </c>
      <c r="S24" s="8">
        <v>0</v>
      </c>
      <c r="T24" s="9"/>
      <c r="U24" s="31">
        <f t="shared" si="5"/>
        <v>0</v>
      </c>
    </row>
    <row r="25" ht="26" customHeight="1" spans="1:21">
      <c r="A25" s="21"/>
      <c r="B25" s="6">
        <v>761.71</v>
      </c>
      <c r="C25" s="7" t="s">
        <v>24</v>
      </c>
      <c r="D25" s="8">
        <v>0</v>
      </c>
      <c r="E25" s="9"/>
      <c r="F25" s="9">
        <f t="shared" si="0"/>
        <v>0</v>
      </c>
      <c r="G25" s="8">
        <v>0</v>
      </c>
      <c r="H25" s="9"/>
      <c r="I25" s="9">
        <f t="shared" si="1"/>
        <v>0</v>
      </c>
      <c r="J25" s="8">
        <v>0</v>
      </c>
      <c r="K25" s="9"/>
      <c r="L25" s="9">
        <f t="shared" si="2"/>
        <v>0</v>
      </c>
      <c r="M25" s="8">
        <v>0</v>
      </c>
      <c r="N25" s="9"/>
      <c r="O25" s="9">
        <f t="shared" si="3"/>
        <v>0</v>
      </c>
      <c r="P25" s="8">
        <v>0</v>
      </c>
      <c r="Q25" s="9"/>
      <c r="R25" s="9">
        <f t="shared" si="4"/>
        <v>0</v>
      </c>
      <c r="S25" s="8">
        <v>0</v>
      </c>
      <c r="T25" s="9"/>
      <c r="U25" s="31">
        <f t="shared" si="5"/>
        <v>0</v>
      </c>
    </row>
    <row r="26" ht="26" customHeight="1" spans="1:21">
      <c r="A26" s="22"/>
      <c r="B26" s="6">
        <v>761.71</v>
      </c>
      <c r="C26" s="7" t="s">
        <v>25</v>
      </c>
      <c r="D26" s="8">
        <v>0</v>
      </c>
      <c r="E26" s="9"/>
      <c r="F26" s="9">
        <f t="shared" si="0"/>
        <v>0</v>
      </c>
      <c r="G26" s="8">
        <v>0</v>
      </c>
      <c r="H26" s="9"/>
      <c r="I26" s="9">
        <f t="shared" si="1"/>
        <v>0</v>
      </c>
      <c r="J26" s="8">
        <v>0</v>
      </c>
      <c r="K26" s="9"/>
      <c r="L26" s="9">
        <f t="shared" si="2"/>
        <v>0</v>
      </c>
      <c r="M26" s="8">
        <v>0</v>
      </c>
      <c r="N26" s="9"/>
      <c r="O26" s="9">
        <f t="shared" si="3"/>
        <v>0</v>
      </c>
      <c r="P26" s="8">
        <v>0</v>
      </c>
      <c r="Q26" s="9"/>
      <c r="R26" s="9">
        <f t="shared" si="4"/>
        <v>0</v>
      </c>
      <c r="S26" s="8">
        <v>0</v>
      </c>
      <c r="T26" s="9"/>
      <c r="U26" s="31">
        <f t="shared" si="5"/>
        <v>0</v>
      </c>
    </row>
    <row r="27" ht="26" customHeight="1" spans="1:21">
      <c r="A27" s="20" t="s">
        <v>33</v>
      </c>
      <c r="B27" s="6">
        <v>761.71</v>
      </c>
      <c r="C27" s="7" t="s">
        <v>23</v>
      </c>
      <c r="D27" s="8">
        <v>52</v>
      </c>
      <c r="E27" s="9"/>
      <c r="F27" s="9">
        <f t="shared" si="0"/>
        <v>0</v>
      </c>
      <c r="G27" s="8">
        <v>0</v>
      </c>
      <c r="H27" s="9"/>
      <c r="I27" s="9">
        <f t="shared" si="1"/>
        <v>0</v>
      </c>
      <c r="J27" s="8">
        <v>0</v>
      </c>
      <c r="K27" s="9"/>
      <c r="L27" s="9">
        <f t="shared" si="2"/>
        <v>0</v>
      </c>
      <c r="M27" s="8">
        <v>0</v>
      </c>
      <c r="N27" s="9"/>
      <c r="O27" s="9">
        <f t="shared" si="3"/>
        <v>0</v>
      </c>
      <c r="P27" s="8">
        <v>0</v>
      </c>
      <c r="Q27" s="9"/>
      <c r="R27" s="9">
        <f t="shared" si="4"/>
        <v>0</v>
      </c>
      <c r="S27" s="8">
        <v>0</v>
      </c>
      <c r="T27" s="9"/>
      <c r="U27" s="31">
        <f t="shared" si="5"/>
        <v>0</v>
      </c>
    </row>
    <row r="28" ht="26" customHeight="1" spans="1:21">
      <c r="A28" s="21"/>
      <c r="B28" s="6">
        <v>761.71</v>
      </c>
      <c r="C28" s="7" t="s">
        <v>24</v>
      </c>
      <c r="D28" s="8">
        <v>13</v>
      </c>
      <c r="E28" s="9"/>
      <c r="F28" s="9">
        <f t="shared" si="0"/>
        <v>0</v>
      </c>
      <c r="G28" s="8">
        <v>0</v>
      </c>
      <c r="H28" s="9"/>
      <c r="I28" s="9">
        <f t="shared" si="1"/>
        <v>0</v>
      </c>
      <c r="J28" s="8">
        <v>0</v>
      </c>
      <c r="K28" s="9"/>
      <c r="L28" s="9">
        <f t="shared" si="2"/>
        <v>0</v>
      </c>
      <c r="M28" s="8">
        <v>0</v>
      </c>
      <c r="N28" s="9"/>
      <c r="O28" s="9">
        <f t="shared" si="3"/>
        <v>0</v>
      </c>
      <c r="P28" s="8">
        <v>0</v>
      </c>
      <c r="Q28" s="9"/>
      <c r="R28" s="9">
        <f t="shared" si="4"/>
        <v>0</v>
      </c>
      <c r="S28" s="8">
        <v>0</v>
      </c>
      <c r="T28" s="9"/>
      <c r="U28" s="31">
        <f t="shared" si="5"/>
        <v>0</v>
      </c>
    </row>
    <row r="29" ht="26" customHeight="1" spans="1:21">
      <c r="A29" s="22"/>
      <c r="B29" s="6">
        <v>761.71</v>
      </c>
      <c r="C29" s="7" t="s">
        <v>25</v>
      </c>
      <c r="D29" s="8">
        <v>0</v>
      </c>
      <c r="E29" s="9"/>
      <c r="F29" s="9">
        <f t="shared" si="0"/>
        <v>0</v>
      </c>
      <c r="G29" s="8">
        <v>3</v>
      </c>
      <c r="H29" s="9"/>
      <c r="I29" s="9">
        <f t="shared" si="1"/>
        <v>0</v>
      </c>
      <c r="J29" s="8">
        <v>0</v>
      </c>
      <c r="K29" s="9"/>
      <c r="L29" s="9">
        <f t="shared" si="2"/>
        <v>0</v>
      </c>
      <c r="M29" s="8">
        <v>0</v>
      </c>
      <c r="N29" s="9"/>
      <c r="O29" s="9">
        <f t="shared" si="3"/>
        <v>0</v>
      </c>
      <c r="P29" s="8">
        <v>0</v>
      </c>
      <c r="Q29" s="9"/>
      <c r="R29" s="9">
        <f t="shared" si="4"/>
        <v>0</v>
      </c>
      <c r="S29" s="8">
        <v>0</v>
      </c>
      <c r="T29" s="9"/>
      <c r="U29" s="31">
        <f t="shared" si="5"/>
        <v>0</v>
      </c>
    </row>
    <row r="30" ht="26" customHeight="1" spans="1:21">
      <c r="A30" s="20" t="s">
        <v>34</v>
      </c>
      <c r="B30" s="6">
        <v>761.71</v>
      </c>
      <c r="C30" s="7" t="s">
        <v>23</v>
      </c>
      <c r="D30" s="8">
        <v>1</v>
      </c>
      <c r="E30" s="9"/>
      <c r="F30" s="9">
        <f t="shared" si="0"/>
        <v>0</v>
      </c>
      <c r="G30" s="8">
        <v>2</v>
      </c>
      <c r="H30" s="9"/>
      <c r="I30" s="9">
        <f t="shared" si="1"/>
        <v>0</v>
      </c>
      <c r="J30" s="8">
        <v>0</v>
      </c>
      <c r="K30" s="9"/>
      <c r="L30" s="9">
        <f t="shared" si="2"/>
        <v>0</v>
      </c>
      <c r="M30" s="8">
        <v>0</v>
      </c>
      <c r="N30" s="9"/>
      <c r="O30" s="9">
        <f t="shared" si="3"/>
        <v>0</v>
      </c>
      <c r="P30" s="8">
        <v>0</v>
      </c>
      <c r="Q30" s="9"/>
      <c r="R30" s="9">
        <f t="shared" si="4"/>
        <v>0</v>
      </c>
      <c r="S30" s="8">
        <v>0</v>
      </c>
      <c r="T30" s="9"/>
      <c r="U30" s="31">
        <f t="shared" si="5"/>
        <v>0</v>
      </c>
    </row>
    <row r="31" ht="26" customHeight="1" spans="1:21">
      <c r="A31" s="21"/>
      <c r="B31" s="6">
        <v>761.71</v>
      </c>
      <c r="C31" s="7" t="s">
        <v>24</v>
      </c>
      <c r="D31" s="8">
        <v>0</v>
      </c>
      <c r="E31" s="9"/>
      <c r="F31" s="9">
        <f t="shared" si="0"/>
        <v>0</v>
      </c>
      <c r="G31" s="8">
        <v>0</v>
      </c>
      <c r="H31" s="9"/>
      <c r="I31" s="9">
        <f t="shared" si="1"/>
        <v>0</v>
      </c>
      <c r="J31" s="8">
        <v>0</v>
      </c>
      <c r="K31" s="9"/>
      <c r="L31" s="9">
        <f t="shared" si="2"/>
        <v>0</v>
      </c>
      <c r="M31" s="8">
        <v>0</v>
      </c>
      <c r="N31" s="9"/>
      <c r="O31" s="9">
        <f t="shared" si="3"/>
        <v>0</v>
      </c>
      <c r="P31" s="8">
        <v>0</v>
      </c>
      <c r="Q31" s="9"/>
      <c r="R31" s="9">
        <f t="shared" si="4"/>
        <v>0</v>
      </c>
      <c r="S31" s="8">
        <v>0</v>
      </c>
      <c r="T31" s="9"/>
      <c r="U31" s="31">
        <f t="shared" si="5"/>
        <v>0</v>
      </c>
    </row>
    <row r="32" ht="26" customHeight="1" spans="1:21">
      <c r="A32" s="22"/>
      <c r="B32" s="6">
        <v>761.71</v>
      </c>
      <c r="C32" s="7" t="s">
        <v>25</v>
      </c>
      <c r="D32" s="8">
        <v>0</v>
      </c>
      <c r="E32" s="9"/>
      <c r="F32" s="9">
        <f t="shared" si="0"/>
        <v>0</v>
      </c>
      <c r="G32" s="8">
        <v>0</v>
      </c>
      <c r="H32" s="9"/>
      <c r="I32" s="9">
        <f t="shared" si="1"/>
        <v>0</v>
      </c>
      <c r="J32" s="8">
        <v>0</v>
      </c>
      <c r="K32" s="9"/>
      <c r="L32" s="9">
        <f t="shared" si="2"/>
        <v>0</v>
      </c>
      <c r="M32" s="8">
        <v>0</v>
      </c>
      <c r="N32" s="9"/>
      <c r="O32" s="9">
        <f t="shared" si="3"/>
        <v>0</v>
      </c>
      <c r="P32" s="8">
        <v>0</v>
      </c>
      <c r="Q32" s="9"/>
      <c r="R32" s="9">
        <f t="shared" si="4"/>
        <v>0</v>
      </c>
      <c r="S32" s="8">
        <v>0</v>
      </c>
      <c r="T32" s="9"/>
      <c r="U32" s="31">
        <f t="shared" si="5"/>
        <v>0</v>
      </c>
    </row>
    <row r="33" ht="26" customHeight="1" spans="1:21">
      <c r="A33" s="20" t="s">
        <v>35</v>
      </c>
      <c r="B33" s="6">
        <v>761.71</v>
      </c>
      <c r="C33" s="7" t="s">
        <v>23</v>
      </c>
      <c r="D33" s="8">
        <v>0</v>
      </c>
      <c r="E33" s="9"/>
      <c r="F33" s="9">
        <f t="shared" si="0"/>
        <v>0</v>
      </c>
      <c r="G33" s="8">
        <v>0</v>
      </c>
      <c r="H33" s="9"/>
      <c r="I33" s="9">
        <f t="shared" si="1"/>
        <v>0</v>
      </c>
      <c r="J33" s="8">
        <v>1</v>
      </c>
      <c r="K33" s="9"/>
      <c r="L33" s="9">
        <f t="shared" si="2"/>
        <v>0</v>
      </c>
      <c r="M33" s="8">
        <v>0</v>
      </c>
      <c r="N33" s="9"/>
      <c r="O33" s="9">
        <f t="shared" si="3"/>
        <v>0</v>
      </c>
      <c r="P33" s="8">
        <v>3</v>
      </c>
      <c r="Q33" s="9"/>
      <c r="R33" s="9">
        <f t="shared" si="4"/>
        <v>0</v>
      </c>
      <c r="S33" s="8">
        <v>0</v>
      </c>
      <c r="T33" s="9"/>
      <c r="U33" s="31">
        <f t="shared" si="5"/>
        <v>0</v>
      </c>
    </row>
    <row r="34" ht="26" customHeight="1" spans="1:21">
      <c r="A34" s="21"/>
      <c r="B34" s="6">
        <v>761.71</v>
      </c>
      <c r="C34" s="7" t="s">
        <v>24</v>
      </c>
      <c r="D34" s="8">
        <v>0</v>
      </c>
      <c r="E34" s="9"/>
      <c r="F34" s="9">
        <f t="shared" si="0"/>
        <v>0</v>
      </c>
      <c r="G34" s="8">
        <v>1</v>
      </c>
      <c r="H34" s="9"/>
      <c r="I34" s="9">
        <f t="shared" si="1"/>
        <v>0</v>
      </c>
      <c r="J34" s="8">
        <v>0</v>
      </c>
      <c r="K34" s="9"/>
      <c r="L34" s="9">
        <f t="shared" si="2"/>
        <v>0</v>
      </c>
      <c r="M34" s="8">
        <v>0</v>
      </c>
      <c r="N34" s="9"/>
      <c r="O34" s="9">
        <f t="shared" si="3"/>
        <v>0</v>
      </c>
      <c r="P34" s="8">
        <v>0</v>
      </c>
      <c r="Q34" s="9"/>
      <c r="R34" s="9">
        <f t="shared" si="4"/>
        <v>0</v>
      </c>
      <c r="S34" s="8">
        <v>0</v>
      </c>
      <c r="T34" s="9"/>
      <c r="U34" s="31">
        <f t="shared" si="5"/>
        <v>0</v>
      </c>
    </row>
    <row r="35" ht="26" customHeight="1" spans="1:21">
      <c r="A35" s="22"/>
      <c r="B35" s="6">
        <v>761.71</v>
      </c>
      <c r="C35" s="7" t="s">
        <v>25</v>
      </c>
      <c r="D35" s="8">
        <v>0</v>
      </c>
      <c r="E35" s="9"/>
      <c r="F35" s="9">
        <f t="shared" si="0"/>
        <v>0</v>
      </c>
      <c r="G35" s="8">
        <v>0</v>
      </c>
      <c r="H35" s="9"/>
      <c r="I35" s="9">
        <f t="shared" si="1"/>
        <v>0</v>
      </c>
      <c r="J35" s="8">
        <v>0</v>
      </c>
      <c r="K35" s="9"/>
      <c r="L35" s="9">
        <f t="shared" si="2"/>
        <v>0</v>
      </c>
      <c r="M35" s="8">
        <v>0</v>
      </c>
      <c r="N35" s="9"/>
      <c r="O35" s="9">
        <f t="shared" si="3"/>
        <v>0</v>
      </c>
      <c r="P35" s="8">
        <v>0</v>
      </c>
      <c r="Q35" s="9"/>
      <c r="R35" s="9">
        <f t="shared" si="4"/>
        <v>0</v>
      </c>
      <c r="S35" s="8">
        <v>0</v>
      </c>
      <c r="T35" s="9"/>
      <c r="U35" s="31">
        <f t="shared" si="5"/>
        <v>0</v>
      </c>
    </row>
    <row r="36" ht="26" customHeight="1" spans="1:21">
      <c r="A36" s="20" t="s">
        <v>36</v>
      </c>
      <c r="B36" s="6">
        <v>761.71</v>
      </c>
      <c r="C36" s="7" t="s">
        <v>23</v>
      </c>
      <c r="D36" s="8">
        <v>2</v>
      </c>
      <c r="E36" s="9"/>
      <c r="F36" s="9">
        <f t="shared" si="0"/>
        <v>0</v>
      </c>
      <c r="G36" s="8">
        <v>0</v>
      </c>
      <c r="H36" s="9"/>
      <c r="I36" s="9">
        <f t="shared" si="1"/>
        <v>0</v>
      </c>
      <c r="J36" s="8">
        <v>0</v>
      </c>
      <c r="K36" s="9"/>
      <c r="L36" s="9">
        <f t="shared" si="2"/>
        <v>0</v>
      </c>
      <c r="M36" s="8">
        <v>0</v>
      </c>
      <c r="N36" s="9"/>
      <c r="O36" s="9">
        <f t="shared" si="3"/>
        <v>0</v>
      </c>
      <c r="P36" s="8">
        <v>1</v>
      </c>
      <c r="Q36" s="9"/>
      <c r="R36" s="9">
        <f t="shared" si="4"/>
        <v>0</v>
      </c>
      <c r="S36" s="8">
        <v>0</v>
      </c>
      <c r="T36" s="9"/>
      <c r="U36" s="31">
        <f t="shared" si="5"/>
        <v>0</v>
      </c>
    </row>
    <row r="37" ht="26" customHeight="1" spans="1:21">
      <c r="A37" s="21"/>
      <c r="B37" s="6">
        <v>761.71</v>
      </c>
      <c r="C37" s="7" t="s">
        <v>24</v>
      </c>
      <c r="D37" s="8">
        <v>1</v>
      </c>
      <c r="E37" s="9"/>
      <c r="F37" s="9">
        <f t="shared" si="0"/>
        <v>0</v>
      </c>
      <c r="G37" s="8">
        <v>0</v>
      </c>
      <c r="H37" s="9"/>
      <c r="I37" s="9">
        <f t="shared" si="1"/>
        <v>0</v>
      </c>
      <c r="J37" s="8">
        <v>0</v>
      </c>
      <c r="K37" s="9"/>
      <c r="L37" s="9">
        <f t="shared" si="2"/>
        <v>0</v>
      </c>
      <c r="M37" s="8">
        <v>0</v>
      </c>
      <c r="N37" s="9"/>
      <c r="O37" s="9">
        <f t="shared" si="3"/>
        <v>0</v>
      </c>
      <c r="P37" s="8">
        <v>0</v>
      </c>
      <c r="Q37" s="9"/>
      <c r="R37" s="9">
        <f t="shared" si="4"/>
        <v>0</v>
      </c>
      <c r="S37" s="8">
        <v>0</v>
      </c>
      <c r="T37" s="9"/>
      <c r="U37" s="31">
        <f t="shared" si="5"/>
        <v>0</v>
      </c>
    </row>
    <row r="38" ht="26" customHeight="1" spans="1:21">
      <c r="A38" s="22"/>
      <c r="B38" s="6">
        <v>761.71</v>
      </c>
      <c r="C38" s="7" t="s">
        <v>25</v>
      </c>
      <c r="D38" s="8">
        <v>0</v>
      </c>
      <c r="E38" s="9"/>
      <c r="F38" s="9">
        <f t="shared" si="0"/>
        <v>0</v>
      </c>
      <c r="G38" s="8">
        <v>0</v>
      </c>
      <c r="H38" s="9"/>
      <c r="I38" s="9">
        <f t="shared" si="1"/>
        <v>0</v>
      </c>
      <c r="J38" s="8">
        <v>0</v>
      </c>
      <c r="K38" s="9"/>
      <c r="L38" s="9">
        <f t="shared" si="2"/>
        <v>0</v>
      </c>
      <c r="M38" s="8">
        <v>0</v>
      </c>
      <c r="N38" s="9"/>
      <c r="O38" s="9">
        <f t="shared" si="3"/>
        <v>0</v>
      </c>
      <c r="P38" s="8">
        <v>0</v>
      </c>
      <c r="Q38" s="9"/>
      <c r="R38" s="9">
        <f t="shared" si="4"/>
        <v>0</v>
      </c>
      <c r="S38" s="8">
        <v>0</v>
      </c>
      <c r="T38" s="9"/>
      <c r="U38" s="31">
        <f t="shared" si="5"/>
        <v>0</v>
      </c>
    </row>
    <row r="39" ht="26" customHeight="1" spans="1:21">
      <c r="A39" s="20" t="s">
        <v>37</v>
      </c>
      <c r="B39" s="6">
        <v>761.71</v>
      </c>
      <c r="C39" s="7" t="s">
        <v>23</v>
      </c>
      <c r="D39" s="8">
        <v>1</v>
      </c>
      <c r="E39" s="9"/>
      <c r="F39" s="9">
        <f t="shared" si="0"/>
        <v>0</v>
      </c>
      <c r="G39" s="8">
        <v>1</v>
      </c>
      <c r="H39" s="9"/>
      <c r="I39" s="9">
        <f t="shared" si="1"/>
        <v>0</v>
      </c>
      <c r="J39" s="8">
        <v>1</v>
      </c>
      <c r="K39" s="9"/>
      <c r="L39" s="9">
        <f t="shared" si="2"/>
        <v>0</v>
      </c>
      <c r="M39" s="8">
        <v>1</v>
      </c>
      <c r="N39" s="9"/>
      <c r="O39" s="9">
        <f t="shared" si="3"/>
        <v>0</v>
      </c>
      <c r="P39" s="8">
        <v>1</v>
      </c>
      <c r="Q39" s="9"/>
      <c r="R39" s="9">
        <f t="shared" si="4"/>
        <v>0</v>
      </c>
      <c r="S39" s="8">
        <v>1</v>
      </c>
      <c r="T39" s="9"/>
      <c r="U39" s="31">
        <f t="shared" si="5"/>
        <v>0</v>
      </c>
    </row>
    <row r="40" ht="26" customHeight="1" spans="1:21">
      <c r="A40" s="21"/>
      <c r="B40" s="6">
        <v>761.71</v>
      </c>
      <c r="C40" s="7" t="s">
        <v>24</v>
      </c>
      <c r="D40" s="8">
        <v>1</v>
      </c>
      <c r="E40" s="9"/>
      <c r="F40" s="9">
        <f t="shared" si="0"/>
        <v>0</v>
      </c>
      <c r="G40" s="8">
        <v>1</v>
      </c>
      <c r="H40" s="9"/>
      <c r="I40" s="9">
        <f t="shared" si="1"/>
        <v>0</v>
      </c>
      <c r="J40" s="8">
        <v>1</v>
      </c>
      <c r="K40" s="9"/>
      <c r="L40" s="9">
        <f t="shared" si="2"/>
        <v>0</v>
      </c>
      <c r="M40" s="8">
        <v>1</v>
      </c>
      <c r="N40" s="9"/>
      <c r="O40" s="9">
        <f t="shared" si="3"/>
        <v>0</v>
      </c>
      <c r="P40" s="8">
        <v>1</v>
      </c>
      <c r="Q40" s="9"/>
      <c r="R40" s="9">
        <f t="shared" si="4"/>
        <v>0</v>
      </c>
      <c r="S40" s="8">
        <v>1</v>
      </c>
      <c r="T40" s="9"/>
      <c r="U40" s="31">
        <f t="shared" si="5"/>
        <v>0</v>
      </c>
    </row>
    <row r="41" ht="26" customHeight="1" spans="1:21">
      <c r="A41" s="22"/>
      <c r="B41" s="6">
        <v>761.71</v>
      </c>
      <c r="C41" s="7" t="s">
        <v>25</v>
      </c>
      <c r="D41" s="8">
        <v>1</v>
      </c>
      <c r="E41" s="9"/>
      <c r="F41" s="9">
        <f t="shared" si="0"/>
        <v>0</v>
      </c>
      <c r="G41" s="8">
        <v>1</v>
      </c>
      <c r="H41" s="9"/>
      <c r="I41" s="9">
        <f t="shared" si="1"/>
        <v>0</v>
      </c>
      <c r="J41" s="8">
        <v>1</v>
      </c>
      <c r="K41" s="9"/>
      <c r="L41" s="9">
        <f t="shared" si="2"/>
        <v>0</v>
      </c>
      <c r="M41" s="8">
        <v>1</v>
      </c>
      <c r="N41" s="9"/>
      <c r="O41" s="9">
        <f t="shared" si="3"/>
        <v>0</v>
      </c>
      <c r="P41" s="8">
        <v>1</v>
      </c>
      <c r="Q41" s="9"/>
      <c r="R41" s="9">
        <f t="shared" si="4"/>
        <v>0</v>
      </c>
      <c r="S41" s="8">
        <v>1</v>
      </c>
      <c r="T41" s="9"/>
      <c r="U41" s="31">
        <f t="shared" si="5"/>
        <v>0</v>
      </c>
    </row>
    <row r="42" ht="26" customHeight="1" spans="1:21">
      <c r="A42" s="20" t="s">
        <v>38</v>
      </c>
      <c r="B42" s="6">
        <v>808.82</v>
      </c>
      <c r="C42" s="7" t="s">
        <v>23</v>
      </c>
      <c r="D42" s="8">
        <v>1</v>
      </c>
      <c r="E42" s="9"/>
      <c r="F42" s="9">
        <f t="shared" si="0"/>
        <v>0</v>
      </c>
      <c r="G42" s="8">
        <v>1</v>
      </c>
      <c r="H42" s="9"/>
      <c r="I42" s="9">
        <f t="shared" si="1"/>
        <v>0</v>
      </c>
      <c r="J42" s="8">
        <v>1</v>
      </c>
      <c r="K42" s="9"/>
      <c r="L42" s="9">
        <f t="shared" si="2"/>
        <v>0</v>
      </c>
      <c r="M42" s="8">
        <v>1</v>
      </c>
      <c r="N42" s="9"/>
      <c r="O42" s="9">
        <f t="shared" si="3"/>
        <v>0</v>
      </c>
      <c r="P42" s="8">
        <v>1</v>
      </c>
      <c r="Q42" s="9"/>
      <c r="R42" s="9">
        <f t="shared" si="4"/>
        <v>0</v>
      </c>
      <c r="S42" s="8">
        <v>1</v>
      </c>
      <c r="T42" s="9"/>
      <c r="U42" s="31">
        <f t="shared" si="5"/>
        <v>0</v>
      </c>
    </row>
    <row r="43" ht="26" customHeight="1" spans="1:21">
      <c r="A43" s="21"/>
      <c r="B43" s="6">
        <v>808.82</v>
      </c>
      <c r="C43" s="7" t="s">
        <v>24</v>
      </c>
      <c r="D43" s="8">
        <v>1</v>
      </c>
      <c r="E43" s="9"/>
      <c r="F43" s="9">
        <f t="shared" si="0"/>
        <v>0</v>
      </c>
      <c r="G43" s="8">
        <v>1</v>
      </c>
      <c r="H43" s="9"/>
      <c r="I43" s="9">
        <f t="shared" si="1"/>
        <v>0</v>
      </c>
      <c r="J43" s="8">
        <v>1</v>
      </c>
      <c r="K43" s="9"/>
      <c r="L43" s="9">
        <f t="shared" si="2"/>
        <v>0</v>
      </c>
      <c r="M43" s="8">
        <v>1</v>
      </c>
      <c r="N43" s="9"/>
      <c r="O43" s="9">
        <f t="shared" si="3"/>
        <v>0</v>
      </c>
      <c r="P43" s="8">
        <v>1</v>
      </c>
      <c r="Q43" s="9"/>
      <c r="R43" s="9">
        <f t="shared" si="4"/>
        <v>0</v>
      </c>
      <c r="S43" s="8">
        <v>1</v>
      </c>
      <c r="T43" s="9"/>
      <c r="U43" s="31">
        <f t="shared" si="5"/>
        <v>0</v>
      </c>
    </row>
    <row r="44" ht="26" customHeight="1" spans="1:21">
      <c r="A44" s="22"/>
      <c r="B44" s="6">
        <v>808.82</v>
      </c>
      <c r="C44" s="7" t="s">
        <v>25</v>
      </c>
      <c r="D44" s="8">
        <v>1</v>
      </c>
      <c r="E44" s="9"/>
      <c r="F44" s="9">
        <f t="shared" si="0"/>
        <v>0</v>
      </c>
      <c r="G44" s="8">
        <v>1</v>
      </c>
      <c r="H44" s="9"/>
      <c r="I44" s="9">
        <f t="shared" si="1"/>
        <v>0</v>
      </c>
      <c r="J44" s="8">
        <v>1</v>
      </c>
      <c r="K44" s="9"/>
      <c r="L44" s="9">
        <f t="shared" si="2"/>
        <v>0</v>
      </c>
      <c r="M44" s="8">
        <v>1</v>
      </c>
      <c r="N44" s="9"/>
      <c r="O44" s="9">
        <f t="shared" si="3"/>
        <v>0</v>
      </c>
      <c r="P44" s="8">
        <v>1</v>
      </c>
      <c r="Q44" s="9"/>
      <c r="R44" s="9">
        <f t="shared" si="4"/>
        <v>0</v>
      </c>
      <c r="S44" s="8">
        <v>1</v>
      </c>
      <c r="T44" s="9"/>
      <c r="U44" s="31">
        <f t="shared" si="5"/>
        <v>0</v>
      </c>
    </row>
    <row r="45" ht="26" customHeight="1" spans="1:21">
      <c r="A45" s="20" t="s">
        <v>39</v>
      </c>
      <c r="B45" s="6">
        <v>761.71</v>
      </c>
      <c r="C45" s="7" t="s">
        <v>23</v>
      </c>
      <c r="D45" s="8">
        <v>1</v>
      </c>
      <c r="E45" s="9"/>
      <c r="F45" s="9">
        <f t="shared" si="0"/>
        <v>0</v>
      </c>
      <c r="G45" s="8">
        <v>1</v>
      </c>
      <c r="H45" s="9"/>
      <c r="I45" s="9">
        <f t="shared" si="1"/>
        <v>0</v>
      </c>
      <c r="J45" s="8">
        <v>1</v>
      </c>
      <c r="K45" s="9"/>
      <c r="L45" s="9">
        <f t="shared" si="2"/>
        <v>0</v>
      </c>
      <c r="M45" s="8">
        <v>1</v>
      </c>
      <c r="N45" s="9"/>
      <c r="O45" s="9">
        <f t="shared" si="3"/>
        <v>0</v>
      </c>
      <c r="P45" s="8">
        <v>1</v>
      </c>
      <c r="Q45" s="9"/>
      <c r="R45" s="9">
        <f t="shared" si="4"/>
        <v>0</v>
      </c>
      <c r="S45" s="8">
        <v>1</v>
      </c>
      <c r="T45" s="9"/>
      <c r="U45" s="31">
        <f t="shared" si="5"/>
        <v>0</v>
      </c>
    </row>
    <row r="46" ht="26" customHeight="1" spans="1:21">
      <c r="A46" s="21"/>
      <c r="B46" s="6">
        <v>761.71</v>
      </c>
      <c r="C46" s="7" t="s">
        <v>24</v>
      </c>
      <c r="D46" s="8">
        <v>1</v>
      </c>
      <c r="E46" s="9"/>
      <c r="F46" s="9">
        <f t="shared" si="0"/>
        <v>0</v>
      </c>
      <c r="G46" s="8">
        <v>1</v>
      </c>
      <c r="H46" s="9"/>
      <c r="I46" s="9">
        <f t="shared" si="1"/>
        <v>0</v>
      </c>
      <c r="J46" s="8">
        <v>1</v>
      </c>
      <c r="K46" s="9"/>
      <c r="L46" s="9">
        <f t="shared" si="2"/>
        <v>0</v>
      </c>
      <c r="M46" s="8">
        <v>1</v>
      </c>
      <c r="N46" s="9"/>
      <c r="O46" s="9">
        <f t="shared" si="3"/>
        <v>0</v>
      </c>
      <c r="P46" s="8">
        <v>1</v>
      </c>
      <c r="Q46" s="9"/>
      <c r="R46" s="9">
        <f t="shared" si="4"/>
        <v>0</v>
      </c>
      <c r="S46" s="8">
        <v>1</v>
      </c>
      <c r="T46" s="9"/>
      <c r="U46" s="31">
        <f t="shared" si="5"/>
        <v>0</v>
      </c>
    </row>
    <row r="47" ht="26" customHeight="1" spans="1:21">
      <c r="A47" s="22"/>
      <c r="B47" s="6">
        <v>761.71</v>
      </c>
      <c r="C47" s="7" t="s">
        <v>25</v>
      </c>
      <c r="D47" s="8">
        <v>1</v>
      </c>
      <c r="E47" s="9"/>
      <c r="F47" s="9">
        <f t="shared" si="0"/>
        <v>0</v>
      </c>
      <c r="G47" s="8">
        <v>1</v>
      </c>
      <c r="H47" s="9"/>
      <c r="I47" s="9">
        <f t="shared" si="1"/>
        <v>0</v>
      </c>
      <c r="J47" s="8">
        <v>1</v>
      </c>
      <c r="K47" s="9"/>
      <c r="L47" s="9">
        <f t="shared" si="2"/>
        <v>0</v>
      </c>
      <c r="M47" s="8">
        <v>1</v>
      </c>
      <c r="N47" s="9"/>
      <c r="O47" s="9">
        <f t="shared" si="3"/>
        <v>0</v>
      </c>
      <c r="P47" s="8">
        <v>1</v>
      </c>
      <c r="Q47" s="9"/>
      <c r="R47" s="9">
        <f t="shared" si="4"/>
        <v>0</v>
      </c>
      <c r="S47" s="8">
        <v>1</v>
      </c>
      <c r="T47" s="9"/>
      <c r="U47" s="31">
        <f t="shared" si="5"/>
        <v>0</v>
      </c>
    </row>
    <row r="48" ht="26" customHeight="1" spans="1:21">
      <c r="A48" s="27" t="s">
        <v>40</v>
      </c>
      <c r="B48" s="28"/>
      <c r="C48" s="29"/>
      <c r="D48" s="27">
        <f>SUM(F3:F47)</f>
        <v>0</v>
      </c>
      <c r="E48" s="28"/>
      <c r="F48" s="30"/>
      <c r="G48" s="28">
        <f>SUM(I3:I47)</f>
        <v>0</v>
      </c>
      <c r="H48" s="28"/>
      <c r="I48" s="30"/>
      <c r="J48" s="28">
        <f>SUM(L3:L47)</f>
        <v>0</v>
      </c>
      <c r="K48" s="28"/>
      <c r="L48" s="30"/>
      <c r="M48" s="28">
        <f>SUM(O3:O47)</f>
        <v>0</v>
      </c>
      <c r="N48" s="28"/>
      <c r="O48" s="30"/>
      <c r="P48" s="28">
        <f>SUM(R3:R47)</f>
        <v>0</v>
      </c>
      <c r="Q48" s="28"/>
      <c r="R48" s="30"/>
      <c r="S48" s="28">
        <f>SUM(U3:U47)</f>
        <v>0</v>
      </c>
      <c r="T48" s="28"/>
      <c r="U48" s="30"/>
    </row>
    <row r="49" customHeight="1" spans="1:21">
      <c r="A49" s="9" t="s">
        <v>41</v>
      </c>
      <c r="B49" s="9"/>
      <c r="C49" s="9"/>
      <c r="D49" s="9">
        <f>D48+G48+J48+M48+P48+S48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ht="57" customHeight="1" spans="1:21">
      <c r="A50" s="15" t="s">
        <v>42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</sheetData>
  <mergeCells count="29">
    <mergeCell ref="D1:U1"/>
    <mergeCell ref="A48:C48"/>
    <mergeCell ref="D48:F48"/>
    <mergeCell ref="G48:I48"/>
    <mergeCell ref="J48:L48"/>
    <mergeCell ref="M48:O48"/>
    <mergeCell ref="P48:R48"/>
    <mergeCell ref="S48:U48"/>
    <mergeCell ref="A49:C49"/>
    <mergeCell ref="D49:U49"/>
    <mergeCell ref="A50:U50"/>
    <mergeCell ref="A1:A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1:B2"/>
    <mergeCell ref="C1:C2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zoomScale="70" zoomScaleNormal="70" workbookViewId="0">
      <pane ySplit="2" topLeftCell="A3" activePane="bottomLeft" state="frozen"/>
      <selection/>
      <selection pane="bottomLeft" activeCell="U8" sqref="U8"/>
    </sheetView>
  </sheetViews>
  <sheetFormatPr defaultColWidth="23.875" defaultRowHeight="20" customHeight="1"/>
  <cols>
    <col min="1" max="1" width="14.875" style="1" customWidth="1"/>
    <col min="2" max="2" width="11.375" style="1" customWidth="1"/>
    <col min="3" max="3" width="16.125" style="1" customWidth="1"/>
    <col min="4" max="20" width="14.625" style="1" customWidth="1"/>
    <col min="21" max="21" width="14.625" style="18" customWidth="1"/>
    <col min="22" max="16384" width="23.875" style="18" customWidth="1"/>
  </cols>
  <sheetData>
    <row r="1" ht="26" customHeight="1" spans="1:21">
      <c r="A1" s="2" t="s">
        <v>0</v>
      </c>
      <c r="B1" s="2" t="s">
        <v>1</v>
      </c>
      <c r="C1" s="2" t="s">
        <v>2</v>
      </c>
      <c r="D1" s="3" t="s">
        <v>43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8" customHeight="1" spans="1:21">
      <c r="A2" s="4"/>
      <c r="B2" s="4"/>
      <c r="C2" s="4"/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22" customHeight="1" spans="1:21">
      <c r="A3" s="5" t="s">
        <v>44</v>
      </c>
      <c r="B3" s="6">
        <v>1</v>
      </c>
      <c r="C3" s="7" t="s">
        <v>23</v>
      </c>
      <c r="D3" s="8">
        <v>320</v>
      </c>
      <c r="E3" s="9"/>
      <c r="F3" s="9">
        <f>E3*D3</f>
        <v>0</v>
      </c>
      <c r="G3" s="8">
        <v>26</v>
      </c>
      <c r="H3" s="9"/>
      <c r="I3" s="9">
        <f>H3*G3</f>
        <v>0</v>
      </c>
      <c r="J3" s="8">
        <v>3</v>
      </c>
      <c r="K3" s="9"/>
      <c r="L3" s="9">
        <f>K3*J3</f>
        <v>0</v>
      </c>
      <c r="M3" s="8">
        <v>7</v>
      </c>
      <c r="N3" s="9"/>
      <c r="O3" s="9">
        <f>N3*M3</f>
        <v>0</v>
      </c>
      <c r="P3" s="8">
        <v>2</v>
      </c>
      <c r="Q3" s="9"/>
      <c r="R3" s="9">
        <f>Q3*P3</f>
        <v>0</v>
      </c>
      <c r="S3" s="8">
        <v>0</v>
      </c>
      <c r="T3" s="9"/>
      <c r="U3" s="8">
        <f>T3*S3</f>
        <v>0</v>
      </c>
    </row>
    <row r="4" ht="22" customHeight="1" spans="1:21">
      <c r="A4" s="10"/>
      <c r="B4" s="6">
        <v>1</v>
      </c>
      <c r="C4" s="7" t="s">
        <v>24</v>
      </c>
      <c r="D4" s="8">
        <v>66</v>
      </c>
      <c r="E4" s="9"/>
      <c r="F4" s="9">
        <f>E4*D4</f>
        <v>0</v>
      </c>
      <c r="G4" s="8">
        <v>5</v>
      </c>
      <c r="H4" s="9"/>
      <c r="I4" s="9">
        <f>H4*G4</f>
        <v>0</v>
      </c>
      <c r="J4" s="8">
        <v>1</v>
      </c>
      <c r="K4" s="9"/>
      <c r="L4" s="9">
        <f>K4*J4</f>
        <v>0</v>
      </c>
      <c r="M4" s="8">
        <v>0</v>
      </c>
      <c r="N4" s="9"/>
      <c r="O4" s="9">
        <f>N4*M4</f>
        <v>0</v>
      </c>
      <c r="P4" s="8">
        <v>0</v>
      </c>
      <c r="Q4" s="9"/>
      <c r="R4" s="9">
        <f>Q4*P4</f>
        <v>0</v>
      </c>
      <c r="S4" s="8">
        <v>0</v>
      </c>
      <c r="T4" s="9"/>
      <c r="U4" s="8">
        <f>T4*S4</f>
        <v>0</v>
      </c>
    </row>
    <row r="5" ht="22" customHeight="1" spans="1:21">
      <c r="A5" s="11"/>
      <c r="B5" s="6">
        <v>1</v>
      </c>
      <c r="C5" s="7" t="s">
        <v>25</v>
      </c>
      <c r="D5" s="8">
        <v>1</v>
      </c>
      <c r="E5" s="9"/>
      <c r="F5" s="9">
        <f>E5*D5</f>
        <v>0</v>
      </c>
      <c r="G5" s="8">
        <v>0</v>
      </c>
      <c r="H5" s="9"/>
      <c r="I5" s="9">
        <f>H5*G5</f>
        <v>0</v>
      </c>
      <c r="J5" s="8">
        <v>0</v>
      </c>
      <c r="K5" s="9"/>
      <c r="L5" s="9">
        <f>K5*J5</f>
        <v>0</v>
      </c>
      <c r="M5" s="8">
        <v>0</v>
      </c>
      <c r="N5" s="9"/>
      <c r="O5" s="9">
        <f>N5*M5</f>
        <v>0</v>
      </c>
      <c r="P5" s="8">
        <v>0</v>
      </c>
      <c r="Q5" s="9"/>
      <c r="R5" s="9">
        <f>Q5*P5</f>
        <v>0</v>
      </c>
      <c r="S5" s="8">
        <v>0</v>
      </c>
      <c r="T5" s="9"/>
      <c r="U5" s="8">
        <f>T5*S5</f>
        <v>0</v>
      </c>
    </row>
    <row r="6" ht="22" customHeight="1" spans="1:21">
      <c r="A6" s="5" t="s">
        <v>45</v>
      </c>
      <c r="B6" s="6">
        <v>544.48</v>
      </c>
      <c r="C6" s="7" t="s">
        <v>23</v>
      </c>
      <c r="D6" s="8">
        <v>847</v>
      </c>
      <c r="E6" s="9"/>
      <c r="F6" s="9">
        <f>E6*D6*B6/100</f>
        <v>0</v>
      </c>
      <c r="G6" s="8">
        <v>172</v>
      </c>
      <c r="H6" s="9"/>
      <c r="I6" s="9">
        <f>H6*G6*B6/100</f>
        <v>0</v>
      </c>
      <c r="J6" s="8">
        <v>71</v>
      </c>
      <c r="K6" s="9"/>
      <c r="L6" s="9">
        <f>K6*J6*B6/100</f>
        <v>0</v>
      </c>
      <c r="M6" s="8">
        <v>21</v>
      </c>
      <c r="N6" s="9"/>
      <c r="O6" s="9">
        <f>N6*M6*B6/100</f>
        <v>0</v>
      </c>
      <c r="P6" s="8">
        <v>13</v>
      </c>
      <c r="Q6" s="9"/>
      <c r="R6" s="9">
        <f>Q6*P6*B6/100</f>
        <v>0</v>
      </c>
      <c r="S6" s="8">
        <v>15</v>
      </c>
      <c r="T6" s="9"/>
      <c r="U6" s="8">
        <f>T6*S6*B6/100</f>
        <v>0</v>
      </c>
    </row>
    <row r="7" ht="22" customHeight="1" spans="1:21">
      <c r="A7" s="10"/>
      <c r="B7" s="6">
        <v>544.48</v>
      </c>
      <c r="C7" s="7" t="s">
        <v>24</v>
      </c>
      <c r="D7" s="8">
        <v>495</v>
      </c>
      <c r="E7" s="9"/>
      <c r="F7" s="9">
        <f t="shared" ref="F7:F26" si="0">E7*D7*B7/100</f>
        <v>0</v>
      </c>
      <c r="G7" s="8">
        <v>87</v>
      </c>
      <c r="H7" s="9"/>
      <c r="I7" s="9">
        <f t="shared" ref="I7:I26" si="1">H7*G7*B7/100</f>
        <v>0</v>
      </c>
      <c r="J7" s="8">
        <v>41</v>
      </c>
      <c r="K7" s="9"/>
      <c r="L7" s="9">
        <f t="shared" ref="L7:L26" si="2">K7*J7*B7/100</f>
        <v>0</v>
      </c>
      <c r="M7" s="8">
        <v>6</v>
      </c>
      <c r="N7" s="9"/>
      <c r="O7" s="9">
        <f t="shared" ref="O7:O26" si="3">N7*M7*B7/100</f>
        <v>0</v>
      </c>
      <c r="P7" s="8">
        <v>0</v>
      </c>
      <c r="Q7" s="9"/>
      <c r="R7" s="9">
        <f t="shared" ref="R7:R26" si="4">Q7*P7*B7/100</f>
        <v>0</v>
      </c>
      <c r="S7" s="8">
        <v>0</v>
      </c>
      <c r="T7" s="9"/>
      <c r="U7" s="8">
        <f t="shared" ref="U7:U26" si="5">T7*S7*B7/100</f>
        <v>0</v>
      </c>
    </row>
    <row r="8" ht="22" customHeight="1" spans="1:21">
      <c r="A8" s="11"/>
      <c r="B8" s="6">
        <v>544.48</v>
      </c>
      <c r="C8" s="7" t="s">
        <v>25</v>
      </c>
      <c r="D8" s="8">
        <v>84</v>
      </c>
      <c r="E8" s="9"/>
      <c r="F8" s="9">
        <f t="shared" si="0"/>
        <v>0</v>
      </c>
      <c r="G8" s="8">
        <v>15</v>
      </c>
      <c r="H8" s="9"/>
      <c r="I8" s="9">
        <f t="shared" si="1"/>
        <v>0</v>
      </c>
      <c r="J8" s="8">
        <v>6</v>
      </c>
      <c r="K8" s="9"/>
      <c r="L8" s="9">
        <f t="shared" si="2"/>
        <v>0</v>
      </c>
      <c r="M8" s="8">
        <v>0</v>
      </c>
      <c r="N8" s="9"/>
      <c r="O8" s="9">
        <f t="shared" si="3"/>
        <v>0</v>
      </c>
      <c r="P8" s="8">
        <v>0</v>
      </c>
      <c r="Q8" s="9"/>
      <c r="R8" s="9">
        <f t="shared" si="4"/>
        <v>0</v>
      </c>
      <c r="S8" s="8">
        <v>0</v>
      </c>
      <c r="T8" s="9"/>
      <c r="U8" s="8">
        <f t="shared" si="5"/>
        <v>0</v>
      </c>
    </row>
    <row r="9" ht="22" customHeight="1" spans="1:21">
      <c r="A9" s="5" t="s">
        <v>46</v>
      </c>
      <c r="B9" s="6">
        <v>729.77</v>
      </c>
      <c r="C9" s="7" t="s">
        <v>23</v>
      </c>
      <c r="D9" s="8">
        <v>145</v>
      </c>
      <c r="E9" s="9"/>
      <c r="F9" s="9">
        <f t="shared" si="0"/>
        <v>0</v>
      </c>
      <c r="G9" s="8">
        <v>35</v>
      </c>
      <c r="H9" s="9"/>
      <c r="I9" s="9">
        <f t="shared" si="1"/>
        <v>0</v>
      </c>
      <c r="J9" s="8">
        <v>0</v>
      </c>
      <c r="K9" s="9"/>
      <c r="L9" s="9">
        <f t="shared" si="2"/>
        <v>0</v>
      </c>
      <c r="M9" s="8">
        <v>0</v>
      </c>
      <c r="N9" s="9"/>
      <c r="O9" s="9">
        <f t="shared" si="3"/>
        <v>0</v>
      </c>
      <c r="P9" s="8">
        <v>0</v>
      </c>
      <c r="Q9" s="9"/>
      <c r="R9" s="9">
        <f t="shared" si="4"/>
        <v>0</v>
      </c>
      <c r="S9" s="8">
        <v>0</v>
      </c>
      <c r="T9" s="9"/>
      <c r="U9" s="8">
        <f t="shared" si="5"/>
        <v>0</v>
      </c>
    </row>
    <row r="10" ht="22" customHeight="1" spans="1:21">
      <c r="A10" s="10"/>
      <c r="B10" s="6">
        <v>729.77</v>
      </c>
      <c r="C10" s="7" t="s">
        <v>24</v>
      </c>
      <c r="D10" s="8">
        <v>29</v>
      </c>
      <c r="E10" s="9"/>
      <c r="F10" s="9">
        <f t="shared" si="0"/>
        <v>0</v>
      </c>
      <c r="G10" s="8">
        <v>21</v>
      </c>
      <c r="H10" s="9"/>
      <c r="I10" s="9">
        <f t="shared" si="1"/>
        <v>0</v>
      </c>
      <c r="J10" s="8">
        <v>0</v>
      </c>
      <c r="K10" s="9"/>
      <c r="L10" s="9">
        <f t="shared" si="2"/>
        <v>0</v>
      </c>
      <c r="M10" s="8">
        <v>0</v>
      </c>
      <c r="N10" s="9"/>
      <c r="O10" s="9">
        <f t="shared" si="3"/>
        <v>0</v>
      </c>
      <c r="P10" s="8">
        <v>0</v>
      </c>
      <c r="Q10" s="9"/>
      <c r="R10" s="9">
        <f t="shared" si="4"/>
        <v>0</v>
      </c>
      <c r="S10" s="8">
        <v>0</v>
      </c>
      <c r="T10" s="9"/>
      <c r="U10" s="8">
        <f t="shared" si="5"/>
        <v>0</v>
      </c>
    </row>
    <row r="11" ht="22" customHeight="1" spans="1:21">
      <c r="A11" s="11"/>
      <c r="B11" s="6">
        <v>729.77</v>
      </c>
      <c r="C11" s="7" t="s">
        <v>25</v>
      </c>
      <c r="D11" s="8">
        <v>0</v>
      </c>
      <c r="E11" s="9"/>
      <c r="F11" s="9">
        <f t="shared" si="0"/>
        <v>0</v>
      </c>
      <c r="G11" s="8">
        <v>0</v>
      </c>
      <c r="H11" s="9"/>
      <c r="I11" s="9">
        <f t="shared" si="1"/>
        <v>0</v>
      </c>
      <c r="J11" s="8">
        <v>0</v>
      </c>
      <c r="K11" s="9"/>
      <c r="L11" s="9">
        <f t="shared" si="2"/>
        <v>0</v>
      </c>
      <c r="M11" s="8">
        <v>0</v>
      </c>
      <c r="N11" s="9"/>
      <c r="O11" s="9">
        <f t="shared" si="3"/>
        <v>0</v>
      </c>
      <c r="P11" s="8">
        <v>0</v>
      </c>
      <c r="Q11" s="9"/>
      <c r="R11" s="9">
        <f t="shared" si="4"/>
        <v>0</v>
      </c>
      <c r="S11" s="8">
        <v>0</v>
      </c>
      <c r="T11" s="9"/>
      <c r="U11" s="8">
        <f t="shared" si="5"/>
        <v>0</v>
      </c>
    </row>
    <row r="12" ht="22" customHeight="1" spans="1:21">
      <c r="A12" s="5" t="s">
        <v>47</v>
      </c>
      <c r="B12" s="6">
        <v>729.77</v>
      </c>
      <c r="C12" s="7" t="s">
        <v>23</v>
      </c>
      <c r="D12" s="8">
        <v>83</v>
      </c>
      <c r="E12" s="9"/>
      <c r="F12" s="9">
        <f t="shared" si="0"/>
        <v>0</v>
      </c>
      <c r="G12" s="8">
        <v>20</v>
      </c>
      <c r="H12" s="9"/>
      <c r="I12" s="9">
        <f t="shared" si="1"/>
        <v>0</v>
      </c>
      <c r="J12" s="8">
        <v>0</v>
      </c>
      <c r="K12" s="9"/>
      <c r="L12" s="9">
        <f t="shared" si="2"/>
        <v>0</v>
      </c>
      <c r="M12" s="8">
        <v>0</v>
      </c>
      <c r="N12" s="9"/>
      <c r="O12" s="9">
        <f t="shared" si="3"/>
        <v>0</v>
      </c>
      <c r="P12" s="8">
        <v>0</v>
      </c>
      <c r="Q12" s="9"/>
      <c r="R12" s="9">
        <f t="shared" si="4"/>
        <v>0</v>
      </c>
      <c r="S12" s="8">
        <v>0</v>
      </c>
      <c r="T12" s="9"/>
      <c r="U12" s="8">
        <f t="shared" si="5"/>
        <v>0</v>
      </c>
    </row>
    <row r="13" ht="22" customHeight="1" spans="1:21">
      <c r="A13" s="10"/>
      <c r="B13" s="6">
        <v>729.77</v>
      </c>
      <c r="C13" s="7" t="s">
        <v>24</v>
      </c>
      <c r="D13" s="8">
        <v>24</v>
      </c>
      <c r="E13" s="9"/>
      <c r="F13" s="9">
        <f t="shared" si="0"/>
        <v>0</v>
      </c>
      <c r="G13" s="8">
        <v>11</v>
      </c>
      <c r="H13" s="9"/>
      <c r="I13" s="9">
        <f t="shared" si="1"/>
        <v>0</v>
      </c>
      <c r="J13" s="8">
        <v>0</v>
      </c>
      <c r="K13" s="9"/>
      <c r="L13" s="9">
        <f t="shared" si="2"/>
        <v>0</v>
      </c>
      <c r="M13" s="8">
        <v>0</v>
      </c>
      <c r="N13" s="9"/>
      <c r="O13" s="9">
        <f t="shared" si="3"/>
        <v>0</v>
      </c>
      <c r="P13" s="8">
        <v>0</v>
      </c>
      <c r="Q13" s="9"/>
      <c r="R13" s="9">
        <f t="shared" si="4"/>
        <v>0</v>
      </c>
      <c r="S13" s="8">
        <v>0</v>
      </c>
      <c r="T13" s="9"/>
      <c r="U13" s="8">
        <f t="shared" si="5"/>
        <v>0</v>
      </c>
    </row>
    <row r="14" ht="22" customHeight="1" spans="1:21">
      <c r="A14" s="11"/>
      <c r="B14" s="6">
        <v>729.77</v>
      </c>
      <c r="C14" s="7" t="s">
        <v>25</v>
      </c>
      <c r="D14" s="8">
        <v>15</v>
      </c>
      <c r="E14" s="9"/>
      <c r="F14" s="9">
        <f t="shared" si="0"/>
        <v>0</v>
      </c>
      <c r="G14" s="8">
        <v>0</v>
      </c>
      <c r="H14" s="9"/>
      <c r="I14" s="9">
        <f t="shared" si="1"/>
        <v>0</v>
      </c>
      <c r="J14" s="8">
        <v>0</v>
      </c>
      <c r="K14" s="9"/>
      <c r="L14" s="9">
        <f t="shared" si="2"/>
        <v>0</v>
      </c>
      <c r="M14" s="8">
        <v>0</v>
      </c>
      <c r="N14" s="9"/>
      <c r="O14" s="9">
        <f t="shared" si="3"/>
        <v>0</v>
      </c>
      <c r="P14" s="8">
        <v>0</v>
      </c>
      <c r="Q14" s="9"/>
      <c r="R14" s="9">
        <f t="shared" si="4"/>
        <v>0</v>
      </c>
      <c r="S14" s="8">
        <v>0</v>
      </c>
      <c r="T14" s="9"/>
      <c r="U14" s="8">
        <f t="shared" si="5"/>
        <v>0</v>
      </c>
    </row>
    <row r="15" ht="22" customHeight="1" spans="1:21">
      <c r="A15" s="5" t="s">
        <v>48</v>
      </c>
      <c r="B15" s="6">
        <v>729.77</v>
      </c>
      <c r="C15" s="7" t="s">
        <v>23</v>
      </c>
      <c r="D15" s="8">
        <v>4</v>
      </c>
      <c r="E15" s="9"/>
      <c r="F15" s="9">
        <f t="shared" si="0"/>
        <v>0</v>
      </c>
      <c r="G15" s="8">
        <v>0</v>
      </c>
      <c r="H15" s="9"/>
      <c r="I15" s="9">
        <f t="shared" si="1"/>
        <v>0</v>
      </c>
      <c r="J15" s="8">
        <v>0</v>
      </c>
      <c r="K15" s="9"/>
      <c r="L15" s="9">
        <f t="shared" si="2"/>
        <v>0</v>
      </c>
      <c r="M15" s="8">
        <v>0</v>
      </c>
      <c r="N15" s="9"/>
      <c r="O15" s="9">
        <f t="shared" si="3"/>
        <v>0</v>
      </c>
      <c r="P15" s="8">
        <v>0</v>
      </c>
      <c r="Q15" s="9"/>
      <c r="R15" s="9">
        <f t="shared" si="4"/>
        <v>0</v>
      </c>
      <c r="S15" s="8">
        <v>0</v>
      </c>
      <c r="T15" s="9"/>
      <c r="U15" s="8">
        <f t="shared" si="5"/>
        <v>0</v>
      </c>
    </row>
    <row r="16" ht="22" customHeight="1" spans="1:21">
      <c r="A16" s="10"/>
      <c r="B16" s="6">
        <v>729.77</v>
      </c>
      <c r="C16" s="7" t="s">
        <v>24</v>
      </c>
      <c r="D16" s="8">
        <v>0</v>
      </c>
      <c r="E16" s="9"/>
      <c r="F16" s="9">
        <f t="shared" si="0"/>
        <v>0</v>
      </c>
      <c r="G16" s="8">
        <v>0</v>
      </c>
      <c r="H16" s="9"/>
      <c r="I16" s="9">
        <f t="shared" si="1"/>
        <v>0</v>
      </c>
      <c r="J16" s="8">
        <v>0</v>
      </c>
      <c r="K16" s="9"/>
      <c r="L16" s="9">
        <f t="shared" si="2"/>
        <v>0</v>
      </c>
      <c r="M16" s="8">
        <v>0</v>
      </c>
      <c r="N16" s="9"/>
      <c r="O16" s="9">
        <f t="shared" si="3"/>
        <v>0</v>
      </c>
      <c r="P16" s="8">
        <v>0</v>
      </c>
      <c r="Q16" s="9"/>
      <c r="R16" s="9">
        <f t="shared" si="4"/>
        <v>0</v>
      </c>
      <c r="S16" s="8">
        <v>0</v>
      </c>
      <c r="T16" s="9"/>
      <c r="U16" s="8">
        <f t="shared" si="5"/>
        <v>0</v>
      </c>
    </row>
    <row r="17" ht="22" customHeight="1" spans="1:21">
      <c r="A17" s="11"/>
      <c r="B17" s="6">
        <v>729.77</v>
      </c>
      <c r="C17" s="7" t="s">
        <v>25</v>
      </c>
      <c r="D17" s="8">
        <v>5</v>
      </c>
      <c r="E17" s="9"/>
      <c r="F17" s="9">
        <f t="shared" si="0"/>
        <v>0</v>
      </c>
      <c r="G17" s="8">
        <v>3</v>
      </c>
      <c r="H17" s="9"/>
      <c r="I17" s="9">
        <f t="shared" si="1"/>
        <v>0</v>
      </c>
      <c r="J17" s="8">
        <v>0</v>
      </c>
      <c r="K17" s="9"/>
      <c r="L17" s="9">
        <f t="shared" si="2"/>
        <v>0</v>
      </c>
      <c r="M17" s="8">
        <v>0</v>
      </c>
      <c r="N17" s="9"/>
      <c r="O17" s="9">
        <f t="shared" si="3"/>
        <v>0</v>
      </c>
      <c r="P17" s="8">
        <v>0</v>
      </c>
      <c r="Q17" s="9"/>
      <c r="R17" s="9">
        <f t="shared" si="4"/>
        <v>0</v>
      </c>
      <c r="S17" s="8">
        <v>0</v>
      </c>
      <c r="T17" s="9"/>
      <c r="U17" s="8">
        <f t="shared" si="5"/>
        <v>0</v>
      </c>
    </row>
    <row r="18" ht="22" customHeight="1" spans="1:21">
      <c r="A18" s="5" t="s">
        <v>49</v>
      </c>
      <c r="B18" s="6">
        <v>729.77</v>
      </c>
      <c r="C18" s="7" t="s">
        <v>23</v>
      </c>
      <c r="D18" s="8">
        <v>1</v>
      </c>
      <c r="E18" s="9"/>
      <c r="F18" s="9">
        <f t="shared" si="0"/>
        <v>0</v>
      </c>
      <c r="G18" s="8">
        <v>1</v>
      </c>
      <c r="H18" s="9"/>
      <c r="I18" s="9">
        <f t="shared" si="1"/>
        <v>0</v>
      </c>
      <c r="J18" s="8">
        <v>1</v>
      </c>
      <c r="K18" s="9"/>
      <c r="L18" s="9">
        <f t="shared" si="2"/>
        <v>0</v>
      </c>
      <c r="M18" s="8">
        <v>1</v>
      </c>
      <c r="N18" s="9"/>
      <c r="O18" s="9">
        <f t="shared" si="3"/>
        <v>0</v>
      </c>
      <c r="P18" s="8">
        <v>1</v>
      </c>
      <c r="Q18" s="9"/>
      <c r="R18" s="9">
        <f t="shared" si="4"/>
        <v>0</v>
      </c>
      <c r="S18" s="8">
        <v>1</v>
      </c>
      <c r="T18" s="9"/>
      <c r="U18" s="8">
        <f t="shared" si="5"/>
        <v>0</v>
      </c>
    </row>
    <row r="19" ht="22" customHeight="1" spans="1:21">
      <c r="A19" s="10"/>
      <c r="B19" s="6">
        <v>729.77</v>
      </c>
      <c r="C19" s="7" t="s">
        <v>24</v>
      </c>
      <c r="D19" s="8">
        <v>1</v>
      </c>
      <c r="E19" s="9"/>
      <c r="F19" s="9">
        <f t="shared" si="0"/>
        <v>0</v>
      </c>
      <c r="G19" s="8">
        <v>1</v>
      </c>
      <c r="H19" s="9"/>
      <c r="I19" s="9">
        <f t="shared" si="1"/>
        <v>0</v>
      </c>
      <c r="J19" s="8">
        <v>1</v>
      </c>
      <c r="K19" s="9"/>
      <c r="L19" s="9">
        <f t="shared" si="2"/>
        <v>0</v>
      </c>
      <c r="M19" s="8">
        <v>1</v>
      </c>
      <c r="N19" s="9"/>
      <c r="O19" s="9">
        <f t="shared" si="3"/>
        <v>0</v>
      </c>
      <c r="P19" s="8">
        <v>1</v>
      </c>
      <c r="Q19" s="9"/>
      <c r="R19" s="9">
        <f t="shared" si="4"/>
        <v>0</v>
      </c>
      <c r="S19" s="8">
        <v>1</v>
      </c>
      <c r="T19" s="9"/>
      <c r="U19" s="8">
        <f t="shared" si="5"/>
        <v>0</v>
      </c>
    </row>
    <row r="20" ht="22" customHeight="1" spans="1:21">
      <c r="A20" s="11"/>
      <c r="B20" s="6">
        <v>729.77</v>
      </c>
      <c r="C20" s="7" t="s">
        <v>25</v>
      </c>
      <c r="D20" s="8">
        <v>1</v>
      </c>
      <c r="E20" s="9"/>
      <c r="F20" s="9">
        <f t="shared" si="0"/>
        <v>0</v>
      </c>
      <c r="G20" s="8">
        <v>1</v>
      </c>
      <c r="H20" s="9"/>
      <c r="I20" s="9">
        <f t="shared" si="1"/>
        <v>0</v>
      </c>
      <c r="J20" s="8">
        <v>1</v>
      </c>
      <c r="K20" s="9"/>
      <c r="L20" s="9">
        <f t="shared" si="2"/>
        <v>0</v>
      </c>
      <c r="M20" s="8">
        <v>1</v>
      </c>
      <c r="N20" s="9"/>
      <c r="O20" s="9">
        <f t="shared" si="3"/>
        <v>0</v>
      </c>
      <c r="P20" s="8">
        <v>1</v>
      </c>
      <c r="Q20" s="9"/>
      <c r="R20" s="9">
        <f t="shared" si="4"/>
        <v>0</v>
      </c>
      <c r="S20" s="8">
        <v>1</v>
      </c>
      <c r="T20" s="9"/>
      <c r="U20" s="8">
        <f t="shared" si="5"/>
        <v>0</v>
      </c>
    </row>
    <row r="21" ht="22" customHeight="1" spans="1:21">
      <c r="A21" s="5" t="s">
        <v>50</v>
      </c>
      <c r="B21" s="6">
        <v>729.77</v>
      </c>
      <c r="C21" s="7" t="s">
        <v>23</v>
      </c>
      <c r="D21" s="8">
        <v>116</v>
      </c>
      <c r="E21" s="9"/>
      <c r="F21" s="9">
        <f t="shared" si="0"/>
        <v>0</v>
      </c>
      <c r="G21" s="8">
        <v>0</v>
      </c>
      <c r="H21" s="9"/>
      <c r="I21" s="9">
        <f t="shared" si="1"/>
        <v>0</v>
      </c>
      <c r="J21" s="8">
        <v>0</v>
      </c>
      <c r="K21" s="9"/>
      <c r="L21" s="9">
        <f t="shared" si="2"/>
        <v>0</v>
      </c>
      <c r="M21" s="8">
        <v>0</v>
      </c>
      <c r="N21" s="9"/>
      <c r="O21" s="9">
        <f t="shared" si="3"/>
        <v>0</v>
      </c>
      <c r="P21" s="8">
        <v>0</v>
      </c>
      <c r="Q21" s="9"/>
      <c r="R21" s="9">
        <f t="shared" si="4"/>
        <v>0</v>
      </c>
      <c r="S21" s="8">
        <v>0</v>
      </c>
      <c r="T21" s="9"/>
      <c r="U21" s="8">
        <f t="shared" si="5"/>
        <v>0</v>
      </c>
    </row>
    <row r="22" ht="22" customHeight="1" spans="1:21">
      <c r="A22" s="10"/>
      <c r="B22" s="6">
        <v>729.77</v>
      </c>
      <c r="C22" s="7" t="s">
        <v>24</v>
      </c>
      <c r="D22" s="8">
        <v>0</v>
      </c>
      <c r="E22" s="9"/>
      <c r="F22" s="9">
        <f t="shared" si="0"/>
        <v>0</v>
      </c>
      <c r="G22" s="8">
        <v>0</v>
      </c>
      <c r="H22" s="9"/>
      <c r="I22" s="9">
        <f t="shared" si="1"/>
        <v>0</v>
      </c>
      <c r="J22" s="8">
        <v>0</v>
      </c>
      <c r="K22" s="9"/>
      <c r="L22" s="9">
        <f t="shared" si="2"/>
        <v>0</v>
      </c>
      <c r="M22" s="8">
        <v>0</v>
      </c>
      <c r="N22" s="9"/>
      <c r="O22" s="9">
        <f t="shared" si="3"/>
        <v>0</v>
      </c>
      <c r="P22" s="8">
        <v>0</v>
      </c>
      <c r="Q22" s="9"/>
      <c r="R22" s="9">
        <f t="shared" si="4"/>
        <v>0</v>
      </c>
      <c r="S22" s="8">
        <v>0</v>
      </c>
      <c r="T22" s="9"/>
      <c r="U22" s="8">
        <f t="shared" si="5"/>
        <v>0</v>
      </c>
    </row>
    <row r="23" ht="22" customHeight="1" spans="1:21">
      <c r="A23" s="11"/>
      <c r="B23" s="6">
        <v>729.77</v>
      </c>
      <c r="C23" s="7" t="s">
        <v>25</v>
      </c>
      <c r="D23" s="8">
        <v>2</v>
      </c>
      <c r="E23" s="9"/>
      <c r="F23" s="9">
        <f t="shared" si="0"/>
        <v>0</v>
      </c>
      <c r="G23" s="8">
        <v>0</v>
      </c>
      <c r="H23" s="9"/>
      <c r="I23" s="9">
        <f t="shared" si="1"/>
        <v>0</v>
      </c>
      <c r="J23" s="8">
        <v>0</v>
      </c>
      <c r="K23" s="9"/>
      <c r="L23" s="9">
        <f t="shared" si="2"/>
        <v>0</v>
      </c>
      <c r="M23" s="8">
        <v>0</v>
      </c>
      <c r="N23" s="9"/>
      <c r="O23" s="9">
        <f t="shared" si="3"/>
        <v>0</v>
      </c>
      <c r="P23" s="8">
        <v>0</v>
      </c>
      <c r="Q23" s="9"/>
      <c r="R23" s="9">
        <f t="shared" si="4"/>
        <v>0</v>
      </c>
      <c r="S23" s="8">
        <v>0</v>
      </c>
      <c r="T23" s="9"/>
      <c r="U23" s="8">
        <f t="shared" si="5"/>
        <v>0</v>
      </c>
    </row>
    <row r="24" ht="22" customHeight="1" spans="1:21">
      <c r="A24" s="5" t="s">
        <v>51</v>
      </c>
      <c r="B24" s="6">
        <v>729.77</v>
      </c>
      <c r="C24" s="7" t="s">
        <v>23</v>
      </c>
      <c r="D24" s="8">
        <v>189</v>
      </c>
      <c r="E24" s="9"/>
      <c r="F24" s="9">
        <f t="shared" si="0"/>
        <v>0</v>
      </c>
      <c r="G24" s="8">
        <v>1</v>
      </c>
      <c r="H24" s="9"/>
      <c r="I24" s="9">
        <f t="shared" si="1"/>
        <v>0</v>
      </c>
      <c r="J24" s="8">
        <v>0</v>
      </c>
      <c r="K24" s="9"/>
      <c r="L24" s="9">
        <f t="shared" si="2"/>
        <v>0</v>
      </c>
      <c r="M24" s="8">
        <v>0</v>
      </c>
      <c r="N24" s="9"/>
      <c r="O24" s="9">
        <f t="shared" si="3"/>
        <v>0</v>
      </c>
      <c r="P24" s="8">
        <v>0</v>
      </c>
      <c r="Q24" s="9"/>
      <c r="R24" s="9">
        <f t="shared" si="4"/>
        <v>0</v>
      </c>
      <c r="S24" s="8">
        <v>0</v>
      </c>
      <c r="T24" s="9"/>
      <c r="U24" s="8">
        <f t="shared" si="5"/>
        <v>0</v>
      </c>
    </row>
    <row r="25" ht="22" customHeight="1" spans="1:21">
      <c r="A25" s="10"/>
      <c r="B25" s="6">
        <v>729.77</v>
      </c>
      <c r="C25" s="7" t="s">
        <v>24</v>
      </c>
      <c r="D25" s="8">
        <v>6</v>
      </c>
      <c r="E25" s="9"/>
      <c r="F25" s="9">
        <f t="shared" si="0"/>
        <v>0</v>
      </c>
      <c r="G25" s="8">
        <v>0</v>
      </c>
      <c r="H25" s="9"/>
      <c r="I25" s="9">
        <f t="shared" si="1"/>
        <v>0</v>
      </c>
      <c r="J25" s="8">
        <v>0</v>
      </c>
      <c r="K25" s="9"/>
      <c r="L25" s="9">
        <f t="shared" si="2"/>
        <v>0</v>
      </c>
      <c r="M25" s="8">
        <v>0</v>
      </c>
      <c r="N25" s="9"/>
      <c r="O25" s="9">
        <f t="shared" si="3"/>
        <v>0</v>
      </c>
      <c r="P25" s="8">
        <v>0</v>
      </c>
      <c r="Q25" s="9"/>
      <c r="R25" s="9">
        <f t="shared" si="4"/>
        <v>0</v>
      </c>
      <c r="S25" s="8">
        <v>0</v>
      </c>
      <c r="T25" s="9"/>
      <c r="U25" s="8">
        <f t="shared" si="5"/>
        <v>0</v>
      </c>
    </row>
    <row r="26" ht="22" customHeight="1" spans="1:21">
      <c r="A26" s="11"/>
      <c r="B26" s="6">
        <v>729.77</v>
      </c>
      <c r="C26" s="7" t="s">
        <v>25</v>
      </c>
      <c r="D26" s="8">
        <v>4</v>
      </c>
      <c r="E26" s="9"/>
      <c r="F26" s="9">
        <f t="shared" si="0"/>
        <v>0</v>
      </c>
      <c r="G26" s="8">
        <v>0</v>
      </c>
      <c r="H26" s="9"/>
      <c r="I26" s="9">
        <f t="shared" si="1"/>
        <v>0</v>
      </c>
      <c r="J26" s="8">
        <v>0</v>
      </c>
      <c r="K26" s="9"/>
      <c r="L26" s="9">
        <f t="shared" si="2"/>
        <v>0</v>
      </c>
      <c r="M26" s="8">
        <v>0</v>
      </c>
      <c r="N26" s="9"/>
      <c r="O26" s="9">
        <f t="shared" si="3"/>
        <v>0</v>
      </c>
      <c r="P26" s="8">
        <v>0</v>
      </c>
      <c r="Q26" s="9"/>
      <c r="R26" s="9">
        <f t="shared" si="4"/>
        <v>0</v>
      </c>
      <c r="S26" s="8">
        <v>0</v>
      </c>
      <c r="T26" s="9"/>
      <c r="U26" s="8">
        <f t="shared" si="5"/>
        <v>0</v>
      </c>
    </row>
    <row r="27" ht="22" customHeight="1" spans="1:21">
      <c r="A27" s="9" t="s">
        <v>40</v>
      </c>
      <c r="B27" s="9"/>
      <c r="C27" s="9"/>
      <c r="D27" s="12">
        <f>SUM(F3:F26)</f>
        <v>0</v>
      </c>
      <c r="E27" s="13"/>
      <c r="F27" s="14"/>
      <c r="G27" s="12">
        <f>SUM(I3:I26)</f>
        <v>0</v>
      </c>
      <c r="H27" s="13"/>
      <c r="I27" s="14"/>
      <c r="J27" s="12">
        <f>SUM(L3:L26)</f>
        <v>0</v>
      </c>
      <c r="K27" s="13"/>
      <c r="L27" s="14"/>
      <c r="M27" s="12">
        <f>SUM(O3:O26)</f>
        <v>0</v>
      </c>
      <c r="N27" s="13"/>
      <c r="O27" s="14"/>
      <c r="P27" s="12">
        <f>SUM(R3:R26)</f>
        <v>0</v>
      </c>
      <c r="Q27" s="13"/>
      <c r="R27" s="14"/>
      <c r="S27" s="12">
        <f>SUM(U3:U26)</f>
        <v>0</v>
      </c>
      <c r="T27" s="13"/>
      <c r="U27" s="14"/>
    </row>
    <row r="28" customHeight="1" spans="1:21">
      <c r="A28" s="9" t="s">
        <v>41</v>
      </c>
      <c r="B28" s="9"/>
      <c r="C28" s="9"/>
      <c r="D28" s="9">
        <f>D27+G27+J27+M27+P27+S27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ht="58" customHeight="1" spans="1:21">
      <c r="A29" s="15" t="s">
        <v>52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</sheetData>
  <mergeCells count="22">
    <mergeCell ref="D1:U1"/>
    <mergeCell ref="A27:C27"/>
    <mergeCell ref="D27:F27"/>
    <mergeCell ref="G27:I27"/>
    <mergeCell ref="J27:L27"/>
    <mergeCell ref="M27:O27"/>
    <mergeCell ref="P27:R27"/>
    <mergeCell ref="S27:U27"/>
    <mergeCell ref="A28:C28"/>
    <mergeCell ref="D28:U28"/>
    <mergeCell ref="A29:U29"/>
    <mergeCell ref="A1:A2"/>
    <mergeCell ref="A3:A5"/>
    <mergeCell ref="A6:A8"/>
    <mergeCell ref="A9:A11"/>
    <mergeCell ref="A12:A14"/>
    <mergeCell ref="A15:A17"/>
    <mergeCell ref="A18:A20"/>
    <mergeCell ref="A21:A23"/>
    <mergeCell ref="A24:A26"/>
    <mergeCell ref="B1:B2"/>
    <mergeCell ref="C1:C2"/>
  </mergeCells>
  <pageMargins left="0.75" right="0.75" top="1" bottom="1" header="0.5" footer="0.5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abSelected="1" zoomScale="83" zoomScaleNormal="83" workbookViewId="0">
      <pane ySplit="2" topLeftCell="A3" activePane="bottomLeft" state="frozen"/>
      <selection/>
      <selection pane="bottomLeft" activeCell="U3" sqref="U3"/>
    </sheetView>
  </sheetViews>
  <sheetFormatPr defaultColWidth="23.875" defaultRowHeight="20" customHeight="1"/>
  <cols>
    <col min="1" max="1" width="18.125" style="1" customWidth="1"/>
    <col min="2" max="2" width="11.4666666666667" style="1" customWidth="1"/>
    <col min="3" max="3" width="16.6083333333333" style="1" customWidth="1"/>
    <col min="4" max="21" width="12.6416666666667" style="1" customWidth="1"/>
    <col min="22" max="16384" width="23.875" style="18" customWidth="1"/>
  </cols>
  <sheetData>
    <row r="1" ht="27" customHeight="1" spans="1:21">
      <c r="A1" s="2" t="s">
        <v>0</v>
      </c>
      <c r="B1" s="2" t="s">
        <v>1</v>
      </c>
      <c r="C1" s="2" t="s">
        <v>2</v>
      </c>
      <c r="D1" s="3" t="s">
        <v>53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55" customHeight="1" spans="1:21">
      <c r="A2" s="4"/>
      <c r="B2" s="4"/>
      <c r="C2" s="4"/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24" customHeight="1" spans="1:21">
      <c r="A3" s="5" t="s">
        <v>54</v>
      </c>
      <c r="B3" s="6">
        <v>729.77</v>
      </c>
      <c r="C3" s="7" t="s">
        <v>23</v>
      </c>
      <c r="D3" s="8">
        <v>459</v>
      </c>
      <c r="E3" s="9"/>
      <c r="F3" s="19">
        <f>E3*D3*B3/100</f>
        <v>0</v>
      </c>
      <c r="G3" s="8">
        <v>41</v>
      </c>
      <c r="H3" s="9"/>
      <c r="I3" s="9">
        <f>H3*G3*B3/100</f>
        <v>0</v>
      </c>
      <c r="J3" s="8">
        <v>14</v>
      </c>
      <c r="K3" s="9"/>
      <c r="L3" s="9">
        <f>K3*J3*B3/100</f>
        <v>0</v>
      </c>
      <c r="M3" s="8">
        <v>2</v>
      </c>
      <c r="N3" s="9"/>
      <c r="O3" s="9">
        <f>N3*M3*B3/100</f>
        <v>0</v>
      </c>
      <c r="P3" s="8">
        <v>6</v>
      </c>
      <c r="Q3" s="9"/>
      <c r="R3" s="9">
        <f>Q3*P3*B3/100</f>
        <v>0</v>
      </c>
      <c r="S3" s="8">
        <v>2</v>
      </c>
      <c r="T3" s="9"/>
      <c r="U3" s="9">
        <f>T3*S3*B3/100</f>
        <v>0</v>
      </c>
    </row>
    <row r="4" ht="24" customHeight="1" spans="1:21">
      <c r="A4" s="10"/>
      <c r="B4" s="6">
        <v>729.77</v>
      </c>
      <c r="C4" s="7" t="s">
        <v>24</v>
      </c>
      <c r="D4" s="8">
        <v>393</v>
      </c>
      <c r="E4" s="9"/>
      <c r="F4" s="19">
        <f t="shared" ref="F4:F17" si="0">E4*D4*B4/100</f>
        <v>0</v>
      </c>
      <c r="G4" s="8">
        <v>5</v>
      </c>
      <c r="H4" s="9"/>
      <c r="I4" s="9">
        <f t="shared" ref="I4:I17" si="1">H4*G4*B4/100</f>
        <v>0</v>
      </c>
      <c r="J4" s="8">
        <v>0</v>
      </c>
      <c r="K4" s="9"/>
      <c r="L4" s="9">
        <f t="shared" ref="L4:L17" si="2">K4*J4*B4/100</f>
        <v>0</v>
      </c>
      <c r="M4" s="8">
        <v>0</v>
      </c>
      <c r="N4" s="9"/>
      <c r="O4" s="9">
        <f t="shared" ref="O4:O17" si="3">N4*M4*B4/100</f>
        <v>0</v>
      </c>
      <c r="P4" s="8">
        <v>0</v>
      </c>
      <c r="Q4" s="9"/>
      <c r="R4" s="9">
        <f t="shared" ref="R4:R17" si="4">Q4*P4*B4/100</f>
        <v>0</v>
      </c>
      <c r="S4" s="8">
        <v>0</v>
      </c>
      <c r="T4" s="9"/>
      <c r="U4" s="9">
        <f t="shared" ref="U4:U17" si="5">T4*S4*B4/100</f>
        <v>0</v>
      </c>
    </row>
    <row r="5" ht="24" customHeight="1" spans="1:21">
      <c r="A5" s="11"/>
      <c r="B5" s="6">
        <v>729.77</v>
      </c>
      <c r="C5" s="7" t="s">
        <v>25</v>
      </c>
      <c r="D5" s="8">
        <v>15</v>
      </c>
      <c r="E5" s="9"/>
      <c r="F5" s="19">
        <f t="shared" si="0"/>
        <v>0</v>
      </c>
      <c r="G5" s="8">
        <v>21</v>
      </c>
      <c r="H5" s="9"/>
      <c r="I5" s="9">
        <f t="shared" si="1"/>
        <v>0</v>
      </c>
      <c r="J5" s="8">
        <v>0</v>
      </c>
      <c r="K5" s="9"/>
      <c r="L5" s="9">
        <f t="shared" si="2"/>
        <v>0</v>
      </c>
      <c r="M5" s="8">
        <v>1</v>
      </c>
      <c r="N5" s="9"/>
      <c r="O5" s="9">
        <f t="shared" si="3"/>
        <v>0</v>
      </c>
      <c r="P5" s="8">
        <v>0</v>
      </c>
      <c r="Q5" s="9"/>
      <c r="R5" s="9">
        <f t="shared" si="4"/>
        <v>0</v>
      </c>
      <c r="S5" s="8">
        <v>0</v>
      </c>
      <c r="T5" s="9"/>
      <c r="U5" s="9">
        <f t="shared" si="5"/>
        <v>0</v>
      </c>
    </row>
    <row r="6" ht="24" customHeight="1" spans="1:21">
      <c r="A6" s="20" t="s">
        <v>55</v>
      </c>
      <c r="B6" s="6">
        <v>729.77</v>
      </c>
      <c r="C6" s="7" t="s">
        <v>23</v>
      </c>
      <c r="D6" s="8">
        <v>1</v>
      </c>
      <c r="E6" s="9"/>
      <c r="F6" s="19">
        <f t="shared" si="0"/>
        <v>0</v>
      </c>
      <c r="G6" s="8">
        <v>1</v>
      </c>
      <c r="H6" s="9"/>
      <c r="I6" s="9">
        <f t="shared" si="1"/>
        <v>0</v>
      </c>
      <c r="J6" s="8">
        <v>1</v>
      </c>
      <c r="K6" s="9"/>
      <c r="L6" s="9">
        <f t="shared" si="2"/>
        <v>0</v>
      </c>
      <c r="M6" s="8">
        <v>1</v>
      </c>
      <c r="N6" s="9"/>
      <c r="O6" s="9">
        <f t="shared" si="3"/>
        <v>0</v>
      </c>
      <c r="P6" s="8">
        <v>1</v>
      </c>
      <c r="Q6" s="9"/>
      <c r="R6" s="9">
        <f t="shared" si="4"/>
        <v>0</v>
      </c>
      <c r="S6" s="8">
        <v>1</v>
      </c>
      <c r="T6" s="9"/>
      <c r="U6" s="9">
        <f t="shared" si="5"/>
        <v>0</v>
      </c>
    </row>
    <row r="7" ht="24" customHeight="1" spans="1:21">
      <c r="A7" s="21"/>
      <c r="B7" s="6">
        <v>729.77</v>
      </c>
      <c r="C7" s="7" t="s">
        <v>24</v>
      </c>
      <c r="D7" s="8">
        <v>1</v>
      </c>
      <c r="E7" s="9"/>
      <c r="F7" s="19">
        <f t="shared" si="0"/>
        <v>0</v>
      </c>
      <c r="G7" s="8">
        <v>1</v>
      </c>
      <c r="H7" s="9"/>
      <c r="I7" s="9">
        <f t="shared" si="1"/>
        <v>0</v>
      </c>
      <c r="J7" s="8">
        <v>1</v>
      </c>
      <c r="K7" s="9"/>
      <c r="L7" s="9">
        <f t="shared" si="2"/>
        <v>0</v>
      </c>
      <c r="M7" s="8">
        <v>1</v>
      </c>
      <c r="N7" s="9"/>
      <c r="O7" s="9">
        <f t="shared" si="3"/>
        <v>0</v>
      </c>
      <c r="P7" s="8">
        <v>1</v>
      </c>
      <c r="Q7" s="9"/>
      <c r="R7" s="9">
        <f t="shared" si="4"/>
        <v>0</v>
      </c>
      <c r="S7" s="8">
        <v>1</v>
      </c>
      <c r="T7" s="9"/>
      <c r="U7" s="9">
        <f t="shared" si="5"/>
        <v>0</v>
      </c>
    </row>
    <row r="8" ht="24" customHeight="1" spans="1:21">
      <c r="A8" s="22"/>
      <c r="B8" s="6">
        <v>729.77</v>
      </c>
      <c r="C8" s="7" t="s">
        <v>25</v>
      </c>
      <c r="D8" s="8">
        <v>1</v>
      </c>
      <c r="E8" s="9"/>
      <c r="F8" s="19">
        <f t="shared" si="0"/>
        <v>0</v>
      </c>
      <c r="G8" s="8">
        <v>1</v>
      </c>
      <c r="H8" s="9"/>
      <c r="I8" s="9">
        <f t="shared" si="1"/>
        <v>0</v>
      </c>
      <c r="J8" s="8">
        <v>1</v>
      </c>
      <c r="K8" s="9"/>
      <c r="L8" s="9">
        <f t="shared" si="2"/>
        <v>0</v>
      </c>
      <c r="M8" s="8">
        <v>1</v>
      </c>
      <c r="N8" s="9"/>
      <c r="O8" s="9">
        <f t="shared" si="3"/>
        <v>0</v>
      </c>
      <c r="P8" s="8">
        <v>1</v>
      </c>
      <c r="Q8" s="9"/>
      <c r="R8" s="9">
        <f t="shared" si="4"/>
        <v>0</v>
      </c>
      <c r="S8" s="8">
        <v>1</v>
      </c>
      <c r="T8" s="9"/>
      <c r="U8" s="9">
        <f t="shared" si="5"/>
        <v>0</v>
      </c>
    </row>
    <row r="9" ht="24" customHeight="1" spans="1:21">
      <c r="A9" s="5" t="s">
        <v>56</v>
      </c>
      <c r="B9" s="6">
        <v>729.77</v>
      </c>
      <c r="C9" s="7" t="s">
        <v>23</v>
      </c>
      <c r="D9" s="8">
        <v>1626</v>
      </c>
      <c r="E9" s="9"/>
      <c r="F9" s="19">
        <f t="shared" si="0"/>
        <v>0</v>
      </c>
      <c r="G9" s="8">
        <v>25</v>
      </c>
      <c r="H9" s="9"/>
      <c r="I9" s="9">
        <f t="shared" si="1"/>
        <v>0</v>
      </c>
      <c r="J9" s="8">
        <v>8</v>
      </c>
      <c r="K9" s="9"/>
      <c r="L9" s="9">
        <f t="shared" si="2"/>
        <v>0</v>
      </c>
      <c r="M9" s="8">
        <v>6</v>
      </c>
      <c r="N9" s="9"/>
      <c r="O9" s="9">
        <f t="shared" si="3"/>
        <v>0</v>
      </c>
      <c r="P9" s="8">
        <v>2</v>
      </c>
      <c r="Q9" s="9"/>
      <c r="R9" s="9">
        <f t="shared" si="4"/>
        <v>0</v>
      </c>
      <c r="S9" s="8">
        <v>9</v>
      </c>
      <c r="T9" s="9"/>
      <c r="U9" s="9">
        <f t="shared" si="5"/>
        <v>0</v>
      </c>
    </row>
    <row r="10" ht="24" customHeight="1" spans="1:21">
      <c r="A10" s="10"/>
      <c r="B10" s="6">
        <v>729.77</v>
      </c>
      <c r="C10" s="7" t="s">
        <v>24</v>
      </c>
      <c r="D10" s="8">
        <v>310</v>
      </c>
      <c r="E10" s="9"/>
      <c r="F10" s="19">
        <f t="shared" si="0"/>
        <v>0</v>
      </c>
      <c r="G10" s="8">
        <v>0</v>
      </c>
      <c r="H10" s="9"/>
      <c r="I10" s="9">
        <f t="shared" si="1"/>
        <v>0</v>
      </c>
      <c r="J10" s="8">
        <v>1</v>
      </c>
      <c r="K10" s="9"/>
      <c r="L10" s="9">
        <f t="shared" si="2"/>
        <v>0</v>
      </c>
      <c r="M10" s="8">
        <v>0</v>
      </c>
      <c r="N10" s="9"/>
      <c r="O10" s="9">
        <f t="shared" si="3"/>
        <v>0</v>
      </c>
      <c r="P10" s="8">
        <v>0</v>
      </c>
      <c r="Q10" s="9"/>
      <c r="R10" s="9">
        <f t="shared" si="4"/>
        <v>0</v>
      </c>
      <c r="S10" s="8">
        <v>0</v>
      </c>
      <c r="T10" s="9"/>
      <c r="U10" s="9">
        <f t="shared" si="5"/>
        <v>0</v>
      </c>
    </row>
    <row r="11" ht="24" customHeight="1" spans="1:21">
      <c r="A11" s="11"/>
      <c r="B11" s="6">
        <v>729.77</v>
      </c>
      <c r="C11" s="7" t="s">
        <v>25</v>
      </c>
      <c r="D11" s="8">
        <v>18</v>
      </c>
      <c r="E11" s="9"/>
      <c r="F11" s="19">
        <f t="shared" si="0"/>
        <v>0</v>
      </c>
      <c r="G11" s="8">
        <v>1</v>
      </c>
      <c r="H11" s="9"/>
      <c r="I11" s="9">
        <f t="shared" si="1"/>
        <v>0</v>
      </c>
      <c r="J11" s="8">
        <v>1</v>
      </c>
      <c r="K11" s="9"/>
      <c r="L11" s="9">
        <f t="shared" si="2"/>
        <v>0</v>
      </c>
      <c r="M11" s="8">
        <v>0</v>
      </c>
      <c r="N11" s="9"/>
      <c r="O11" s="9">
        <f t="shared" si="3"/>
        <v>0</v>
      </c>
      <c r="P11" s="8">
        <v>0</v>
      </c>
      <c r="Q11" s="9"/>
      <c r="R11" s="9">
        <f t="shared" si="4"/>
        <v>0</v>
      </c>
      <c r="S11" s="8">
        <v>0</v>
      </c>
      <c r="T11" s="9"/>
      <c r="U11" s="9">
        <f t="shared" si="5"/>
        <v>0</v>
      </c>
    </row>
    <row r="12" ht="24" customHeight="1" spans="1:21">
      <c r="A12" s="5" t="s">
        <v>57</v>
      </c>
      <c r="B12" s="6">
        <v>729.77</v>
      </c>
      <c r="C12" s="7" t="s">
        <v>23</v>
      </c>
      <c r="D12" s="8">
        <v>4</v>
      </c>
      <c r="E12" s="9"/>
      <c r="F12" s="19">
        <f t="shared" si="0"/>
        <v>0</v>
      </c>
      <c r="G12" s="8">
        <v>0</v>
      </c>
      <c r="H12" s="9"/>
      <c r="I12" s="9">
        <f t="shared" si="1"/>
        <v>0</v>
      </c>
      <c r="J12" s="8">
        <v>0</v>
      </c>
      <c r="K12" s="9"/>
      <c r="L12" s="9">
        <f t="shared" si="2"/>
        <v>0</v>
      </c>
      <c r="M12" s="8">
        <v>0</v>
      </c>
      <c r="N12" s="9"/>
      <c r="O12" s="9">
        <f t="shared" si="3"/>
        <v>0</v>
      </c>
      <c r="P12" s="8">
        <v>0</v>
      </c>
      <c r="Q12" s="9"/>
      <c r="R12" s="9">
        <f t="shared" si="4"/>
        <v>0</v>
      </c>
      <c r="S12" s="8">
        <v>0</v>
      </c>
      <c r="T12" s="9"/>
      <c r="U12" s="9">
        <f t="shared" si="5"/>
        <v>0</v>
      </c>
    </row>
    <row r="13" ht="24" customHeight="1" spans="1:21">
      <c r="A13" s="10"/>
      <c r="B13" s="6">
        <v>729.77</v>
      </c>
      <c r="C13" s="7" t="s">
        <v>24</v>
      </c>
      <c r="D13" s="8">
        <v>0</v>
      </c>
      <c r="E13" s="9"/>
      <c r="F13" s="19">
        <f t="shared" si="0"/>
        <v>0</v>
      </c>
      <c r="G13" s="8">
        <v>0</v>
      </c>
      <c r="H13" s="9"/>
      <c r="I13" s="9">
        <f t="shared" si="1"/>
        <v>0</v>
      </c>
      <c r="J13" s="8">
        <v>0</v>
      </c>
      <c r="K13" s="9"/>
      <c r="L13" s="9">
        <f t="shared" si="2"/>
        <v>0</v>
      </c>
      <c r="M13" s="8">
        <v>0</v>
      </c>
      <c r="N13" s="9"/>
      <c r="O13" s="9">
        <f t="shared" si="3"/>
        <v>0</v>
      </c>
      <c r="P13" s="8">
        <v>0</v>
      </c>
      <c r="Q13" s="9"/>
      <c r="R13" s="9">
        <f t="shared" si="4"/>
        <v>0</v>
      </c>
      <c r="S13" s="8">
        <v>0</v>
      </c>
      <c r="T13" s="9"/>
      <c r="U13" s="9">
        <f t="shared" si="5"/>
        <v>0</v>
      </c>
    </row>
    <row r="14" ht="24" customHeight="1" spans="1:21">
      <c r="A14" s="11"/>
      <c r="B14" s="6">
        <v>729.77</v>
      </c>
      <c r="C14" s="7" t="s">
        <v>25</v>
      </c>
      <c r="D14" s="8">
        <v>0</v>
      </c>
      <c r="E14" s="9"/>
      <c r="F14" s="19">
        <f t="shared" si="0"/>
        <v>0</v>
      </c>
      <c r="G14" s="8">
        <v>0</v>
      </c>
      <c r="H14" s="9"/>
      <c r="I14" s="9">
        <f t="shared" si="1"/>
        <v>0</v>
      </c>
      <c r="J14" s="8">
        <v>0</v>
      </c>
      <c r="K14" s="9"/>
      <c r="L14" s="9">
        <f t="shared" si="2"/>
        <v>0</v>
      </c>
      <c r="M14" s="8">
        <v>0</v>
      </c>
      <c r="N14" s="9"/>
      <c r="O14" s="9">
        <f t="shared" si="3"/>
        <v>0</v>
      </c>
      <c r="P14" s="8">
        <v>0</v>
      </c>
      <c r="Q14" s="9"/>
      <c r="R14" s="9">
        <f t="shared" si="4"/>
        <v>0</v>
      </c>
      <c r="S14" s="8">
        <v>0</v>
      </c>
      <c r="T14" s="9"/>
      <c r="U14" s="9">
        <f t="shared" si="5"/>
        <v>0</v>
      </c>
    </row>
    <row r="15" ht="24" customHeight="1" spans="1:21">
      <c r="A15" s="5" t="s">
        <v>58</v>
      </c>
      <c r="B15" s="6">
        <v>729.77</v>
      </c>
      <c r="C15" s="7" t="s">
        <v>23</v>
      </c>
      <c r="D15" s="8">
        <v>0</v>
      </c>
      <c r="E15" s="9"/>
      <c r="F15" s="19">
        <f t="shared" si="0"/>
        <v>0</v>
      </c>
      <c r="G15" s="8">
        <v>0</v>
      </c>
      <c r="H15" s="9"/>
      <c r="I15" s="9">
        <f t="shared" si="1"/>
        <v>0</v>
      </c>
      <c r="J15" s="8">
        <v>0</v>
      </c>
      <c r="K15" s="9"/>
      <c r="L15" s="9">
        <f t="shared" si="2"/>
        <v>0</v>
      </c>
      <c r="M15" s="8">
        <v>0</v>
      </c>
      <c r="N15" s="9"/>
      <c r="O15" s="9">
        <f t="shared" si="3"/>
        <v>0</v>
      </c>
      <c r="P15" s="8">
        <v>0</v>
      </c>
      <c r="Q15" s="9"/>
      <c r="R15" s="9">
        <f t="shared" si="4"/>
        <v>0</v>
      </c>
      <c r="S15" s="8">
        <v>0</v>
      </c>
      <c r="T15" s="9"/>
      <c r="U15" s="9">
        <f t="shared" si="5"/>
        <v>0</v>
      </c>
    </row>
    <row r="16" ht="24" customHeight="1" spans="1:21">
      <c r="A16" s="10"/>
      <c r="B16" s="6">
        <v>729.77</v>
      </c>
      <c r="C16" s="7" t="s">
        <v>24</v>
      </c>
      <c r="D16" s="8">
        <v>0</v>
      </c>
      <c r="E16" s="9"/>
      <c r="F16" s="19">
        <f t="shared" si="0"/>
        <v>0</v>
      </c>
      <c r="G16" s="8">
        <v>0</v>
      </c>
      <c r="H16" s="9"/>
      <c r="I16" s="9">
        <f t="shared" si="1"/>
        <v>0</v>
      </c>
      <c r="J16" s="8">
        <v>0</v>
      </c>
      <c r="K16" s="9"/>
      <c r="L16" s="9">
        <f t="shared" si="2"/>
        <v>0</v>
      </c>
      <c r="M16" s="8">
        <v>0</v>
      </c>
      <c r="N16" s="9"/>
      <c r="O16" s="9">
        <f t="shared" si="3"/>
        <v>0</v>
      </c>
      <c r="P16" s="8">
        <v>0</v>
      </c>
      <c r="Q16" s="9"/>
      <c r="R16" s="9">
        <f t="shared" si="4"/>
        <v>0</v>
      </c>
      <c r="S16" s="8">
        <v>0</v>
      </c>
      <c r="T16" s="9"/>
      <c r="U16" s="9">
        <f t="shared" si="5"/>
        <v>0</v>
      </c>
    </row>
    <row r="17" ht="24" customHeight="1" spans="1:21">
      <c r="A17" s="11"/>
      <c r="B17" s="6">
        <v>729.77</v>
      </c>
      <c r="C17" s="7" t="s">
        <v>25</v>
      </c>
      <c r="D17" s="8">
        <v>0</v>
      </c>
      <c r="E17" s="9"/>
      <c r="F17" s="19">
        <f t="shared" si="0"/>
        <v>0</v>
      </c>
      <c r="G17" s="8">
        <v>0</v>
      </c>
      <c r="H17" s="9"/>
      <c r="I17" s="9">
        <f t="shared" si="1"/>
        <v>0</v>
      </c>
      <c r="J17" s="8">
        <v>0</v>
      </c>
      <c r="K17" s="9"/>
      <c r="L17" s="9">
        <f t="shared" si="2"/>
        <v>0</v>
      </c>
      <c r="M17" s="8">
        <v>0</v>
      </c>
      <c r="N17" s="9"/>
      <c r="O17" s="9">
        <f t="shared" si="3"/>
        <v>0</v>
      </c>
      <c r="P17" s="8">
        <v>0</v>
      </c>
      <c r="Q17" s="9"/>
      <c r="R17" s="9">
        <f t="shared" si="4"/>
        <v>0</v>
      </c>
      <c r="S17" s="8">
        <v>0</v>
      </c>
      <c r="T17" s="9"/>
      <c r="U17" s="9">
        <f t="shared" si="5"/>
        <v>0</v>
      </c>
    </row>
    <row r="18" customHeight="1" spans="1:21">
      <c r="A18" s="9" t="s">
        <v>40</v>
      </c>
      <c r="B18" s="9"/>
      <c r="C18" s="9"/>
      <c r="D18" s="12">
        <f>SUM(F3:F17)</f>
        <v>0</v>
      </c>
      <c r="E18" s="13"/>
      <c r="F18" s="14"/>
      <c r="G18" s="12">
        <f>SUM(I3:I17)</f>
        <v>0</v>
      </c>
      <c r="H18" s="13"/>
      <c r="I18" s="14"/>
      <c r="J18" s="12">
        <f>SUM(L3:L17)</f>
        <v>0</v>
      </c>
      <c r="K18" s="13"/>
      <c r="L18" s="14"/>
      <c r="M18" s="23">
        <f>SUM(O3:O17)</f>
        <v>0</v>
      </c>
      <c r="N18" s="24"/>
      <c r="O18" s="25"/>
      <c r="P18" s="12">
        <f>SUM(R3:R17)</f>
        <v>0</v>
      </c>
      <c r="Q18" s="13"/>
      <c r="R18" s="14"/>
      <c r="S18" s="12">
        <f>SUM(U3:U17)</f>
        <v>0</v>
      </c>
      <c r="T18" s="13"/>
      <c r="U18" s="14"/>
    </row>
    <row r="19" customHeight="1" spans="1:21">
      <c r="A19" s="9" t="s">
        <v>41</v>
      </c>
      <c r="B19" s="9"/>
      <c r="C19" s="9"/>
      <c r="D19" s="9">
        <f>D18+G18+J18+M18+P18+S18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54" customHeight="1" spans="1:21">
      <c r="A20" s="15" t="s">
        <v>52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</sheetData>
  <mergeCells count="19">
    <mergeCell ref="D1:U1"/>
    <mergeCell ref="A18:C18"/>
    <mergeCell ref="D18:F18"/>
    <mergeCell ref="G18:I18"/>
    <mergeCell ref="J18:L18"/>
    <mergeCell ref="M18:O18"/>
    <mergeCell ref="P18:R18"/>
    <mergeCell ref="S18:U18"/>
    <mergeCell ref="A19:C19"/>
    <mergeCell ref="D19:U19"/>
    <mergeCell ref="A20:U20"/>
    <mergeCell ref="A1:A2"/>
    <mergeCell ref="A3:A5"/>
    <mergeCell ref="A6:A8"/>
    <mergeCell ref="A9:A11"/>
    <mergeCell ref="A12:A14"/>
    <mergeCell ref="A15:A17"/>
    <mergeCell ref="B1:B2"/>
    <mergeCell ref="C1:C2"/>
  </mergeCells>
  <pageMargins left="0.75" right="0.75" top="1" bottom="1" header="0.5" footer="0.5"/>
  <pageSetup paperSize="9" scale="6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zoomScale="78" zoomScaleNormal="78" workbookViewId="0">
      <pane ySplit="2" topLeftCell="A3" activePane="bottomLeft" state="frozen"/>
      <selection/>
      <selection pane="bottomLeft" activeCell="H28" sqref="H28"/>
    </sheetView>
  </sheetViews>
  <sheetFormatPr defaultColWidth="23.875" defaultRowHeight="20" customHeight="1"/>
  <cols>
    <col min="1" max="1" width="14.375" style="1" customWidth="1"/>
    <col min="2" max="2" width="11.125" style="1" customWidth="1"/>
    <col min="3" max="3" width="16.5" style="1" customWidth="1"/>
    <col min="4" max="21" width="14.25" style="1" customWidth="1"/>
    <col min="22" max="16383" width="23.875" style="1" customWidth="1"/>
    <col min="16384" max="16384" width="23.875" style="1"/>
  </cols>
  <sheetData>
    <row r="1" customHeight="1" spans="1:21">
      <c r="A1" s="2" t="s">
        <v>0</v>
      </c>
      <c r="B1" s="2" t="s">
        <v>1</v>
      </c>
      <c r="C1" s="2" t="s">
        <v>2</v>
      </c>
      <c r="D1" s="3" t="s">
        <v>59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8" customHeight="1" spans="1:21">
      <c r="A2" s="4"/>
      <c r="B2" s="4"/>
      <c r="C2" s="4"/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24" customHeight="1" spans="1:21">
      <c r="A3" s="5" t="s">
        <v>60</v>
      </c>
      <c r="B3" s="6">
        <v>729.77</v>
      </c>
      <c r="C3" s="7" t="s">
        <v>23</v>
      </c>
      <c r="D3" s="8">
        <v>750</v>
      </c>
      <c r="E3" s="9"/>
      <c r="F3" s="9">
        <f>E3*D3*B3/100</f>
        <v>0</v>
      </c>
      <c r="G3" s="8">
        <v>51</v>
      </c>
      <c r="H3" s="9"/>
      <c r="I3" s="9">
        <f>H3*G3*B3/100</f>
        <v>0</v>
      </c>
      <c r="J3" s="8">
        <v>5</v>
      </c>
      <c r="K3" s="9"/>
      <c r="L3" s="9">
        <f>K3*J3*B3/100</f>
        <v>0</v>
      </c>
      <c r="M3" s="8">
        <v>3</v>
      </c>
      <c r="N3" s="9"/>
      <c r="O3" s="9">
        <f>N3*M3*B3/100</f>
        <v>0</v>
      </c>
      <c r="P3" s="8">
        <v>2</v>
      </c>
      <c r="Q3" s="9"/>
      <c r="R3" s="9">
        <f>Q3*P3*B3/100</f>
        <v>0</v>
      </c>
      <c r="S3" s="8">
        <v>0</v>
      </c>
      <c r="T3" s="9"/>
      <c r="U3" s="9">
        <f>T3*S3*B3/100</f>
        <v>0</v>
      </c>
    </row>
    <row r="4" ht="24" customHeight="1" spans="1:21">
      <c r="A4" s="10"/>
      <c r="B4" s="6">
        <v>729.77</v>
      </c>
      <c r="C4" s="7" t="s">
        <v>24</v>
      </c>
      <c r="D4" s="8">
        <v>157</v>
      </c>
      <c r="E4" s="9"/>
      <c r="F4" s="9">
        <f t="shared" ref="F4:F17" si="0">E4*D4*B4/100</f>
        <v>0</v>
      </c>
      <c r="G4" s="8">
        <v>1</v>
      </c>
      <c r="H4" s="9"/>
      <c r="I4" s="9">
        <f t="shared" ref="I4:I17" si="1">H4*G4*B4/100</f>
        <v>0</v>
      </c>
      <c r="J4" s="8">
        <v>0</v>
      </c>
      <c r="K4" s="9"/>
      <c r="L4" s="9">
        <f t="shared" ref="L4:L17" si="2">K4*J4*B4/100</f>
        <v>0</v>
      </c>
      <c r="M4" s="8">
        <v>0</v>
      </c>
      <c r="N4" s="9"/>
      <c r="O4" s="9">
        <f t="shared" ref="O4:O17" si="3">N4*M4*B4/100</f>
        <v>0</v>
      </c>
      <c r="P4" s="8">
        <v>0</v>
      </c>
      <c r="Q4" s="9"/>
      <c r="R4" s="9">
        <f t="shared" ref="R4:R17" si="4">Q4*P4*B4/100</f>
        <v>0</v>
      </c>
      <c r="S4" s="8">
        <v>1</v>
      </c>
      <c r="T4" s="9"/>
      <c r="U4" s="9">
        <f t="shared" ref="U4:U17" si="5">T4*S4*B4/100</f>
        <v>0</v>
      </c>
    </row>
    <row r="5" ht="24" customHeight="1" spans="1:21">
      <c r="A5" s="11"/>
      <c r="B5" s="6">
        <v>729.77</v>
      </c>
      <c r="C5" s="7" t="s">
        <v>25</v>
      </c>
      <c r="D5" s="8">
        <v>35</v>
      </c>
      <c r="E5" s="9"/>
      <c r="F5" s="9">
        <f t="shared" si="0"/>
        <v>0</v>
      </c>
      <c r="G5" s="8">
        <v>1</v>
      </c>
      <c r="H5" s="9"/>
      <c r="I5" s="9">
        <f t="shared" si="1"/>
        <v>0</v>
      </c>
      <c r="J5" s="8">
        <v>0</v>
      </c>
      <c r="K5" s="9"/>
      <c r="L5" s="9">
        <f t="shared" si="2"/>
        <v>0</v>
      </c>
      <c r="M5" s="8">
        <v>0</v>
      </c>
      <c r="N5" s="9"/>
      <c r="O5" s="9">
        <f t="shared" si="3"/>
        <v>0</v>
      </c>
      <c r="P5" s="8">
        <v>0</v>
      </c>
      <c r="Q5" s="9"/>
      <c r="R5" s="9">
        <f t="shared" si="4"/>
        <v>0</v>
      </c>
      <c r="S5" s="8">
        <v>0</v>
      </c>
      <c r="T5" s="9"/>
      <c r="U5" s="9">
        <f t="shared" si="5"/>
        <v>0</v>
      </c>
    </row>
    <row r="6" ht="24" customHeight="1" spans="1:21">
      <c r="A6" s="5" t="s">
        <v>61</v>
      </c>
      <c r="B6" s="6">
        <v>729.77</v>
      </c>
      <c r="C6" s="7" t="s">
        <v>23</v>
      </c>
      <c r="D6" s="8">
        <v>1033</v>
      </c>
      <c r="E6" s="9"/>
      <c r="F6" s="9">
        <f t="shared" si="0"/>
        <v>0</v>
      </c>
      <c r="G6" s="8">
        <v>45</v>
      </c>
      <c r="H6" s="9"/>
      <c r="I6" s="9">
        <f t="shared" si="1"/>
        <v>0</v>
      </c>
      <c r="J6" s="8">
        <v>13</v>
      </c>
      <c r="K6" s="9"/>
      <c r="L6" s="9">
        <f t="shared" si="2"/>
        <v>0</v>
      </c>
      <c r="M6" s="8">
        <v>2</v>
      </c>
      <c r="N6" s="9"/>
      <c r="O6" s="9">
        <f t="shared" si="3"/>
        <v>0</v>
      </c>
      <c r="P6" s="8">
        <v>0</v>
      </c>
      <c r="Q6" s="9"/>
      <c r="R6" s="9">
        <f t="shared" si="4"/>
        <v>0</v>
      </c>
      <c r="S6" s="8">
        <v>4</v>
      </c>
      <c r="T6" s="9"/>
      <c r="U6" s="9">
        <f t="shared" si="5"/>
        <v>0</v>
      </c>
    </row>
    <row r="7" ht="24" customHeight="1" spans="1:21">
      <c r="A7" s="10"/>
      <c r="B7" s="6">
        <v>729.77</v>
      </c>
      <c r="C7" s="7" t="s">
        <v>24</v>
      </c>
      <c r="D7" s="8">
        <v>38</v>
      </c>
      <c r="E7" s="9"/>
      <c r="F7" s="9">
        <f t="shared" si="0"/>
        <v>0</v>
      </c>
      <c r="G7" s="8">
        <v>0</v>
      </c>
      <c r="H7" s="9"/>
      <c r="I7" s="9">
        <f t="shared" si="1"/>
        <v>0</v>
      </c>
      <c r="J7" s="8">
        <v>0</v>
      </c>
      <c r="K7" s="9"/>
      <c r="L7" s="9">
        <f t="shared" si="2"/>
        <v>0</v>
      </c>
      <c r="M7" s="8">
        <v>0</v>
      </c>
      <c r="N7" s="9"/>
      <c r="O7" s="9">
        <f t="shared" si="3"/>
        <v>0</v>
      </c>
      <c r="P7" s="8">
        <v>0</v>
      </c>
      <c r="Q7" s="9"/>
      <c r="R7" s="9">
        <f t="shared" si="4"/>
        <v>0</v>
      </c>
      <c r="S7" s="8">
        <v>1</v>
      </c>
      <c r="T7" s="9"/>
      <c r="U7" s="9">
        <f t="shared" si="5"/>
        <v>0</v>
      </c>
    </row>
    <row r="8" ht="24" customHeight="1" spans="1:21">
      <c r="A8" s="11"/>
      <c r="B8" s="6">
        <v>729.77</v>
      </c>
      <c r="C8" s="7" t="s">
        <v>25</v>
      </c>
      <c r="D8" s="8">
        <v>3</v>
      </c>
      <c r="E8" s="9"/>
      <c r="F8" s="9">
        <f t="shared" si="0"/>
        <v>0</v>
      </c>
      <c r="G8" s="8">
        <v>0</v>
      </c>
      <c r="H8" s="9"/>
      <c r="I8" s="9">
        <f t="shared" si="1"/>
        <v>0</v>
      </c>
      <c r="J8" s="8">
        <v>0</v>
      </c>
      <c r="K8" s="9"/>
      <c r="L8" s="9">
        <f t="shared" si="2"/>
        <v>0</v>
      </c>
      <c r="M8" s="8">
        <v>0</v>
      </c>
      <c r="N8" s="9"/>
      <c r="O8" s="9">
        <f t="shared" si="3"/>
        <v>0</v>
      </c>
      <c r="P8" s="8">
        <v>0</v>
      </c>
      <c r="Q8" s="9"/>
      <c r="R8" s="9">
        <f t="shared" si="4"/>
        <v>0</v>
      </c>
      <c r="S8" s="8">
        <v>0</v>
      </c>
      <c r="T8" s="9"/>
      <c r="U8" s="9">
        <f t="shared" si="5"/>
        <v>0</v>
      </c>
    </row>
    <row r="9" ht="24" customHeight="1" spans="1:21">
      <c r="A9" s="5" t="s">
        <v>62</v>
      </c>
      <c r="B9" s="6">
        <v>729.77</v>
      </c>
      <c r="C9" s="7" t="s">
        <v>23</v>
      </c>
      <c r="D9" s="8">
        <v>1095</v>
      </c>
      <c r="E9" s="9"/>
      <c r="F9" s="9">
        <f t="shared" si="0"/>
        <v>0</v>
      </c>
      <c r="G9" s="8">
        <v>16</v>
      </c>
      <c r="H9" s="9"/>
      <c r="I9" s="9">
        <f t="shared" si="1"/>
        <v>0</v>
      </c>
      <c r="J9" s="8">
        <v>10</v>
      </c>
      <c r="K9" s="9"/>
      <c r="L9" s="9">
        <f t="shared" si="2"/>
        <v>0</v>
      </c>
      <c r="M9" s="8">
        <v>1</v>
      </c>
      <c r="N9" s="9"/>
      <c r="O9" s="9">
        <f t="shared" si="3"/>
        <v>0</v>
      </c>
      <c r="P9" s="8">
        <v>2</v>
      </c>
      <c r="Q9" s="9"/>
      <c r="R9" s="9">
        <f t="shared" si="4"/>
        <v>0</v>
      </c>
      <c r="S9" s="8">
        <v>0</v>
      </c>
      <c r="T9" s="9"/>
      <c r="U9" s="9">
        <f t="shared" si="5"/>
        <v>0</v>
      </c>
    </row>
    <row r="10" ht="24" customHeight="1" spans="1:21">
      <c r="A10" s="10"/>
      <c r="B10" s="6">
        <v>729.77</v>
      </c>
      <c r="C10" s="7" t="s">
        <v>24</v>
      </c>
      <c r="D10" s="8">
        <v>412</v>
      </c>
      <c r="E10" s="9"/>
      <c r="F10" s="9">
        <f t="shared" si="0"/>
        <v>0</v>
      </c>
      <c r="G10" s="8">
        <v>1</v>
      </c>
      <c r="H10" s="9"/>
      <c r="I10" s="9">
        <f t="shared" si="1"/>
        <v>0</v>
      </c>
      <c r="J10" s="8">
        <v>0</v>
      </c>
      <c r="K10" s="9"/>
      <c r="L10" s="9">
        <f t="shared" si="2"/>
        <v>0</v>
      </c>
      <c r="M10" s="8">
        <v>0</v>
      </c>
      <c r="N10" s="9"/>
      <c r="O10" s="9">
        <f t="shared" si="3"/>
        <v>0</v>
      </c>
      <c r="P10" s="8">
        <v>0</v>
      </c>
      <c r="Q10" s="9"/>
      <c r="R10" s="9">
        <f t="shared" si="4"/>
        <v>0</v>
      </c>
      <c r="S10" s="8">
        <v>0</v>
      </c>
      <c r="T10" s="9"/>
      <c r="U10" s="9">
        <f t="shared" si="5"/>
        <v>0</v>
      </c>
    </row>
    <row r="11" ht="24" customHeight="1" spans="1:21">
      <c r="A11" s="11"/>
      <c r="B11" s="6">
        <v>729.77</v>
      </c>
      <c r="C11" s="7" t="s">
        <v>25</v>
      </c>
      <c r="D11" s="8">
        <v>7</v>
      </c>
      <c r="E11" s="9"/>
      <c r="F11" s="9">
        <f t="shared" si="0"/>
        <v>0</v>
      </c>
      <c r="G11" s="8">
        <v>0</v>
      </c>
      <c r="H11" s="9"/>
      <c r="I11" s="9">
        <f t="shared" si="1"/>
        <v>0</v>
      </c>
      <c r="J11" s="8">
        <v>0</v>
      </c>
      <c r="K11" s="9"/>
      <c r="L11" s="9">
        <f t="shared" si="2"/>
        <v>0</v>
      </c>
      <c r="M11" s="8">
        <v>0</v>
      </c>
      <c r="N11" s="9"/>
      <c r="O11" s="9">
        <f t="shared" si="3"/>
        <v>0</v>
      </c>
      <c r="P11" s="8">
        <v>0</v>
      </c>
      <c r="Q11" s="9"/>
      <c r="R11" s="9">
        <f t="shared" si="4"/>
        <v>0</v>
      </c>
      <c r="S11" s="8">
        <v>0</v>
      </c>
      <c r="T11" s="9"/>
      <c r="U11" s="9">
        <f t="shared" si="5"/>
        <v>0</v>
      </c>
    </row>
    <row r="12" ht="24" customHeight="1" spans="1:21">
      <c r="A12" s="5" t="s">
        <v>63</v>
      </c>
      <c r="B12" s="6">
        <v>729.77</v>
      </c>
      <c r="C12" s="7" t="s">
        <v>23</v>
      </c>
      <c r="D12" s="8">
        <v>0</v>
      </c>
      <c r="E12" s="9"/>
      <c r="F12" s="9">
        <f t="shared" si="0"/>
        <v>0</v>
      </c>
      <c r="G12" s="8">
        <v>0</v>
      </c>
      <c r="H12" s="9"/>
      <c r="I12" s="9">
        <f t="shared" si="1"/>
        <v>0</v>
      </c>
      <c r="J12" s="8">
        <v>0</v>
      </c>
      <c r="K12" s="9"/>
      <c r="L12" s="9">
        <f t="shared" si="2"/>
        <v>0</v>
      </c>
      <c r="M12" s="8">
        <v>1</v>
      </c>
      <c r="N12" s="9"/>
      <c r="O12" s="9">
        <f t="shared" si="3"/>
        <v>0</v>
      </c>
      <c r="P12" s="8">
        <v>0</v>
      </c>
      <c r="Q12" s="9"/>
      <c r="R12" s="9">
        <f t="shared" si="4"/>
        <v>0</v>
      </c>
      <c r="S12" s="8">
        <v>0</v>
      </c>
      <c r="T12" s="9"/>
      <c r="U12" s="9">
        <f t="shared" si="5"/>
        <v>0</v>
      </c>
    </row>
    <row r="13" ht="24" customHeight="1" spans="1:21">
      <c r="A13" s="10"/>
      <c r="B13" s="6">
        <v>729.77</v>
      </c>
      <c r="C13" s="7" t="s">
        <v>24</v>
      </c>
      <c r="D13" s="8">
        <v>1</v>
      </c>
      <c r="E13" s="9"/>
      <c r="F13" s="9">
        <f t="shared" si="0"/>
        <v>0</v>
      </c>
      <c r="G13" s="8">
        <v>0</v>
      </c>
      <c r="H13" s="9"/>
      <c r="I13" s="9">
        <f t="shared" si="1"/>
        <v>0</v>
      </c>
      <c r="J13" s="8">
        <v>0</v>
      </c>
      <c r="K13" s="9"/>
      <c r="L13" s="9">
        <f t="shared" si="2"/>
        <v>0</v>
      </c>
      <c r="M13" s="8">
        <v>0</v>
      </c>
      <c r="N13" s="9"/>
      <c r="O13" s="9">
        <f t="shared" si="3"/>
        <v>0</v>
      </c>
      <c r="P13" s="8">
        <v>0</v>
      </c>
      <c r="Q13" s="9"/>
      <c r="R13" s="9">
        <f t="shared" si="4"/>
        <v>0</v>
      </c>
      <c r="S13" s="8">
        <v>0</v>
      </c>
      <c r="T13" s="9"/>
      <c r="U13" s="9">
        <f t="shared" si="5"/>
        <v>0</v>
      </c>
    </row>
    <row r="14" ht="24" customHeight="1" spans="1:21">
      <c r="A14" s="11"/>
      <c r="B14" s="6">
        <v>729.77</v>
      </c>
      <c r="C14" s="7" t="s">
        <v>25</v>
      </c>
      <c r="D14" s="8">
        <v>0</v>
      </c>
      <c r="E14" s="9"/>
      <c r="F14" s="9">
        <f t="shared" si="0"/>
        <v>0</v>
      </c>
      <c r="G14" s="8">
        <v>0</v>
      </c>
      <c r="H14" s="9"/>
      <c r="I14" s="9">
        <f t="shared" si="1"/>
        <v>0</v>
      </c>
      <c r="J14" s="8">
        <v>0</v>
      </c>
      <c r="K14" s="9"/>
      <c r="L14" s="9">
        <f t="shared" si="2"/>
        <v>0</v>
      </c>
      <c r="M14" s="8">
        <v>0</v>
      </c>
      <c r="N14" s="9"/>
      <c r="O14" s="9">
        <f t="shared" si="3"/>
        <v>0</v>
      </c>
      <c r="P14" s="8">
        <v>0</v>
      </c>
      <c r="Q14" s="9"/>
      <c r="R14" s="9">
        <f t="shared" si="4"/>
        <v>0</v>
      </c>
      <c r="S14" s="8">
        <v>1</v>
      </c>
      <c r="T14" s="9"/>
      <c r="U14" s="9">
        <f t="shared" si="5"/>
        <v>0</v>
      </c>
    </row>
    <row r="15" ht="24" customHeight="1" spans="1:21">
      <c r="A15" s="5" t="s">
        <v>64</v>
      </c>
      <c r="B15" s="6">
        <v>729.77</v>
      </c>
      <c r="C15" s="7" t="s">
        <v>23</v>
      </c>
      <c r="D15" s="8">
        <v>782</v>
      </c>
      <c r="E15" s="9"/>
      <c r="F15" s="9">
        <f t="shared" si="0"/>
        <v>0</v>
      </c>
      <c r="G15" s="8">
        <v>33</v>
      </c>
      <c r="H15" s="9"/>
      <c r="I15" s="9">
        <f t="shared" si="1"/>
        <v>0</v>
      </c>
      <c r="J15" s="8">
        <v>6</v>
      </c>
      <c r="K15" s="9"/>
      <c r="L15" s="9">
        <f t="shared" si="2"/>
        <v>0</v>
      </c>
      <c r="M15" s="8">
        <v>5</v>
      </c>
      <c r="N15" s="9"/>
      <c r="O15" s="9">
        <f t="shared" si="3"/>
        <v>0</v>
      </c>
      <c r="P15" s="8">
        <v>2</v>
      </c>
      <c r="Q15" s="9"/>
      <c r="R15" s="9">
        <f t="shared" si="4"/>
        <v>0</v>
      </c>
      <c r="S15" s="8">
        <v>5</v>
      </c>
      <c r="T15" s="9"/>
      <c r="U15" s="9">
        <f t="shared" si="5"/>
        <v>0</v>
      </c>
    </row>
    <row r="16" ht="24" customHeight="1" spans="1:21">
      <c r="A16" s="10"/>
      <c r="B16" s="6">
        <v>729.77</v>
      </c>
      <c r="C16" s="7" t="s">
        <v>24</v>
      </c>
      <c r="D16" s="8">
        <v>165</v>
      </c>
      <c r="E16" s="9"/>
      <c r="F16" s="9">
        <f t="shared" si="0"/>
        <v>0</v>
      </c>
      <c r="G16" s="8">
        <v>2</v>
      </c>
      <c r="H16" s="9"/>
      <c r="I16" s="9">
        <f t="shared" si="1"/>
        <v>0</v>
      </c>
      <c r="J16" s="8">
        <v>0</v>
      </c>
      <c r="K16" s="9"/>
      <c r="L16" s="9">
        <f t="shared" si="2"/>
        <v>0</v>
      </c>
      <c r="M16" s="8">
        <v>0</v>
      </c>
      <c r="N16" s="9"/>
      <c r="O16" s="9">
        <f t="shared" si="3"/>
        <v>0</v>
      </c>
      <c r="P16" s="8">
        <v>0</v>
      </c>
      <c r="Q16" s="9"/>
      <c r="R16" s="9">
        <f t="shared" si="4"/>
        <v>0</v>
      </c>
      <c r="S16" s="8">
        <v>0</v>
      </c>
      <c r="T16" s="9"/>
      <c r="U16" s="9">
        <f t="shared" si="5"/>
        <v>0</v>
      </c>
    </row>
    <row r="17" ht="24" customHeight="1" spans="1:21">
      <c r="A17" s="11"/>
      <c r="B17" s="6">
        <v>729.77</v>
      </c>
      <c r="C17" s="7" t="s">
        <v>25</v>
      </c>
      <c r="D17" s="8">
        <v>148</v>
      </c>
      <c r="E17" s="9"/>
      <c r="F17" s="9">
        <f t="shared" si="0"/>
        <v>0</v>
      </c>
      <c r="G17" s="8">
        <v>5</v>
      </c>
      <c r="H17" s="9"/>
      <c r="I17" s="9">
        <f t="shared" si="1"/>
        <v>0</v>
      </c>
      <c r="J17" s="8">
        <v>1</v>
      </c>
      <c r="K17" s="9"/>
      <c r="L17" s="9">
        <f t="shared" si="2"/>
        <v>0</v>
      </c>
      <c r="M17" s="8">
        <v>0</v>
      </c>
      <c r="N17" s="9"/>
      <c r="O17" s="9">
        <f t="shared" si="3"/>
        <v>0</v>
      </c>
      <c r="P17" s="8">
        <v>0</v>
      </c>
      <c r="Q17" s="9"/>
      <c r="R17" s="9">
        <f t="shared" si="4"/>
        <v>0</v>
      </c>
      <c r="S17" s="8">
        <v>0</v>
      </c>
      <c r="T17" s="9"/>
      <c r="U17" s="9">
        <f t="shared" si="5"/>
        <v>0</v>
      </c>
    </row>
    <row r="18" ht="24" customHeight="1" spans="1:21">
      <c r="A18" s="9" t="s">
        <v>40</v>
      </c>
      <c r="B18" s="9"/>
      <c r="C18" s="9"/>
      <c r="D18" s="12">
        <f>SUM(F3:F17)</f>
        <v>0</v>
      </c>
      <c r="E18" s="13"/>
      <c r="F18" s="14"/>
      <c r="G18" s="12">
        <f>SUM(I3:I17)</f>
        <v>0</v>
      </c>
      <c r="H18" s="13"/>
      <c r="I18" s="14"/>
      <c r="J18" s="12">
        <f>SUM(L3:L17)</f>
        <v>0</v>
      </c>
      <c r="K18" s="13"/>
      <c r="L18" s="14"/>
      <c r="M18" s="12">
        <f>SUM(O3:O17)</f>
        <v>0</v>
      </c>
      <c r="N18" s="13"/>
      <c r="O18" s="14"/>
      <c r="P18" s="12">
        <f>SUM(R3:R17)</f>
        <v>0</v>
      </c>
      <c r="Q18" s="13"/>
      <c r="R18" s="17"/>
      <c r="S18" s="12">
        <f>SUM(U3:U17)</f>
        <v>0</v>
      </c>
      <c r="T18" s="13"/>
      <c r="U18" s="17"/>
    </row>
    <row r="19" ht="30" customHeight="1" spans="1:21">
      <c r="A19" s="9" t="s">
        <v>41</v>
      </c>
      <c r="B19" s="9"/>
      <c r="C19" s="9"/>
      <c r="D19" s="9">
        <f>D18+G18+J18+M18+P18+S18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54" customHeight="1" spans="1:21">
      <c r="A20" s="15" t="s">
        <v>52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</sheetData>
  <mergeCells count="19">
    <mergeCell ref="D1:U1"/>
    <mergeCell ref="A18:C18"/>
    <mergeCell ref="D18:F18"/>
    <mergeCell ref="G18:I18"/>
    <mergeCell ref="J18:L18"/>
    <mergeCell ref="M18:O18"/>
    <mergeCell ref="P18:R18"/>
    <mergeCell ref="S18:U18"/>
    <mergeCell ref="A19:C19"/>
    <mergeCell ref="D19:U19"/>
    <mergeCell ref="A20:U20"/>
    <mergeCell ref="A1:A2"/>
    <mergeCell ref="A3:A5"/>
    <mergeCell ref="A6:A8"/>
    <mergeCell ref="A9:A11"/>
    <mergeCell ref="A12:A14"/>
    <mergeCell ref="A15:A17"/>
    <mergeCell ref="B1:B2"/>
    <mergeCell ref="C1:C2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组包一欧洲区域 总价报价汇总</vt:lpstr>
      <vt:lpstr>组包二亚洲及澳新区域 总价报价汇总</vt:lpstr>
      <vt:lpstr>组包三美西区域 总价报价汇总</vt:lpstr>
      <vt:lpstr>组包四美东区域 总价报价汇总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008278</dc:creator>
  <cp:lastModifiedBy>BJZ</cp:lastModifiedBy>
  <dcterms:created xsi:type="dcterms:W3CDTF">2023-11-03T08:34:00Z</dcterms:created>
  <dcterms:modified xsi:type="dcterms:W3CDTF">2025-03-14T07:21:36Z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5A3CA52E0F984F768DDE61AAEF7EB972</vt:lpwstr>
  </property>
  <property fmtid="{D5CDD505-2E9C-101B-9397-08002B2CF9AE}" pid="3" name="KSOProductBuildVer">
    <vt:lpwstr>2052-12.1.0.19302</vt:lpwstr>
  </property>
</Properties>
</file>